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B10" i="1" l="1"/>
  <c r="B14" i="1"/>
  <c r="B13" i="1"/>
  <c r="D10" i="1"/>
  <c r="B12" i="1"/>
  <c r="C11" i="1"/>
  <c r="C10" i="1"/>
  <c r="B11" i="1"/>
  <c r="B9" i="1"/>
</calcChain>
</file>

<file path=xl/sharedStrings.xml><?xml version="1.0" encoding="utf-8"?>
<sst xmlns="http://schemas.openxmlformats.org/spreadsheetml/2006/main" count="21" uniqueCount="18">
  <si>
    <t>Residential</t>
  </si>
  <si>
    <t>Industrial</t>
  </si>
  <si>
    <t>Input Data</t>
  </si>
  <si>
    <t>Commercial/ Institutional</t>
  </si>
  <si>
    <t>Number of Parking Spaces</t>
  </si>
  <si>
    <t>Street Frontage (Width) of Lot</t>
  </si>
  <si>
    <t>Parking Lot Width to Side and Rear Lots</t>
  </si>
  <si>
    <t>Required</t>
  </si>
  <si>
    <t>Not Required</t>
  </si>
  <si>
    <r>
      <rPr>
        <b/>
        <sz val="12"/>
        <color theme="1"/>
        <rFont val="Calibri"/>
        <family val="2"/>
        <scheme val="minor"/>
      </rPr>
      <t xml:space="preserve">7. </t>
    </r>
    <r>
      <rPr>
        <sz val="12"/>
        <color theme="1"/>
        <rFont val="Calibri"/>
        <family val="2"/>
        <scheme val="minor"/>
      </rPr>
      <t>A 3 ft. tall hedgerow between parking &amp; the right of way</t>
    </r>
  </si>
  <si>
    <t>Landscaping Calculator*</t>
  </si>
  <si>
    <r>
      <t xml:space="preserve">2. </t>
    </r>
    <r>
      <rPr>
        <sz val="12"/>
        <color theme="1"/>
        <rFont val="Calibri"/>
        <family val="2"/>
        <scheme val="minor"/>
      </rPr>
      <t>Frontage trees (Between building and right of way)</t>
    </r>
  </si>
  <si>
    <r>
      <rPr>
        <b/>
        <sz val="12"/>
        <color theme="1"/>
        <rFont val="Calibri"/>
        <family val="2"/>
        <scheme val="minor"/>
      </rPr>
      <t xml:space="preserve">1. </t>
    </r>
    <r>
      <rPr>
        <sz val="12"/>
        <color theme="1"/>
        <rFont val="Calibri"/>
        <family val="2"/>
        <scheme val="minor"/>
      </rPr>
      <t>Street trees (Within or near right of way)</t>
    </r>
  </si>
  <si>
    <r>
      <t xml:space="preserve">3. </t>
    </r>
    <r>
      <rPr>
        <sz val="12"/>
        <color theme="1"/>
        <rFont val="Calibri"/>
        <family val="2"/>
        <scheme val="minor"/>
      </rPr>
      <t>Frontage Shrubs (Between building and right of way)</t>
    </r>
  </si>
  <si>
    <r>
      <t>4.</t>
    </r>
    <r>
      <rPr>
        <sz val="12"/>
        <color theme="1"/>
        <rFont val="Calibri"/>
        <family val="2"/>
        <scheme val="minor"/>
      </rPr>
      <t xml:space="preserve"> Trees between parking and side and rear lots</t>
    </r>
  </si>
  <si>
    <r>
      <t>5.</t>
    </r>
    <r>
      <rPr>
        <sz val="12"/>
        <color theme="1"/>
        <rFont val="Calibri"/>
        <family val="2"/>
        <scheme val="minor"/>
      </rPr>
      <t xml:space="preserve"> Interior parking landscaped area (Sq. Ft.)</t>
    </r>
  </si>
  <si>
    <r>
      <t xml:space="preserve">6. </t>
    </r>
    <r>
      <rPr>
        <sz val="12"/>
        <color theme="1"/>
        <rFont val="Calibri"/>
        <family val="2"/>
        <scheme val="minor"/>
      </rPr>
      <t>Trees in parking lot islands</t>
    </r>
  </si>
  <si>
    <t>*This Spreadsheet is provided as a tool and may not apply to all sites or applications.  For more informatin, contact the Planning and Zoning Division at 330-263-5238 or adutton@woosteroh.com.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</si>
</sst>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0" xfId="0" applyFont="1" applyAlignment="1">
      <alignment horizontal="left" wrapText="1"/>
    </xf>
    <xf numFmtId="0" fontId="4" fillId="0" borderId="0" xfId="0" applyFont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2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923340</xdr:colOff>
      <xdr:row>16</xdr:row>
      <xdr:rowOff>68036</xdr:rowOff>
    </xdr:from>
    <xdr:to>
      <xdr:col>2</xdr:col>
      <xdr:colOff>456810</xdr:colOff>
      <xdr:row>42</xdr:row>
      <xdr:rowOff>174950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9" t="7615" r="4319" b="8444"/>
        <a:stretch/>
      </xdr:blipFill>
      <xdr:spPr>
        <a:xfrm>
          <a:off x="923340" y="3567016"/>
          <a:ext cx="4227934" cy="5160995"/>
        </a:xfrm>
        <a:prstGeom prst="rect">
          <a:avLst/>
        </a:prstGeom>
      </xdr:spPr>
    </xdr:pic>
    <xdr:clientData/>
  </xdr:twoCellAnchor>
  <xdr:oneCellAnchor>
    <xdr:from>
      <xdr:col>0</xdr:col>
      <xdr:colOff>1110483</xdr:colOff>
      <xdr:row>39</xdr:row>
      <xdr:rowOff>70781</xdr:rowOff>
    </xdr:from>
    <xdr:ext cx="269176" cy="295850"/>
    <xdr:sp macro="" textlink="">
      <xdr:nvSpPr>
        <xdr:cNvPr id="3" name="TextBox 2"/>
        <xdr:cNvSpPr txBox="1"/>
      </xdr:nvSpPr>
      <xdr:spPr>
        <a:xfrm>
          <a:off x="1110483" y="7592247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1</a:t>
          </a:r>
        </a:p>
      </xdr:txBody>
    </xdr:sp>
    <xdr:clientData/>
  </xdr:oneCellAnchor>
  <xdr:oneCellAnchor>
    <xdr:from>
      <xdr:col>0</xdr:col>
      <xdr:colOff>2211277</xdr:colOff>
      <xdr:row>39</xdr:row>
      <xdr:rowOff>63063</xdr:rowOff>
    </xdr:from>
    <xdr:ext cx="269176" cy="295850"/>
    <xdr:sp macro="" textlink="">
      <xdr:nvSpPr>
        <xdr:cNvPr id="4" name="TextBox 3"/>
        <xdr:cNvSpPr txBox="1"/>
      </xdr:nvSpPr>
      <xdr:spPr>
        <a:xfrm>
          <a:off x="2211277" y="7584529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1</a:t>
          </a:r>
        </a:p>
      </xdr:txBody>
    </xdr:sp>
    <xdr:clientData/>
  </xdr:oneCellAnchor>
  <xdr:oneCellAnchor>
    <xdr:from>
      <xdr:col>0</xdr:col>
      <xdr:colOff>2815294</xdr:colOff>
      <xdr:row>39</xdr:row>
      <xdr:rowOff>63556</xdr:rowOff>
    </xdr:from>
    <xdr:ext cx="269176" cy="295850"/>
    <xdr:sp macro="" textlink="">
      <xdr:nvSpPr>
        <xdr:cNvPr id="5" name="TextBox 4"/>
        <xdr:cNvSpPr txBox="1"/>
      </xdr:nvSpPr>
      <xdr:spPr>
        <a:xfrm>
          <a:off x="2815294" y="7585022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1</a:t>
          </a:r>
        </a:p>
      </xdr:txBody>
    </xdr:sp>
    <xdr:clientData/>
  </xdr:oneCellAnchor>
  <xdr:oneCellAnchor>
    <xdr:from>
      <xdr:col>0</xdr:col>
      <xdr:colOff>3365937</xdr:colOff>
      <xdr:row>39</xdr:row>
      <xdr:rowOff>64049</xdr:rowOff>
    </xdr:from>
    <xdr:ext cx="269176" cy="295850"/>
    <xdr:sp macro="" textlink="">
      <xdr:nvSpPr>
        <xdr:cNvPr id="6" name="TextBox 5"/>
        <xdr:cNvSpPr txBox="1"/>
      </xdr:nvSpPr>
      <xdr:spPr>
        <a:xfrm>
          <a:off x="3365937" y="7585515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1</a:t>
          </a:r>
        </a:p>
      </xdr:txBody>
    </xdr:sp>
    <xdr:clientData/>
  </xdr:oneCellAnchor>
  <xdr:oneCellAnchor>
    <xdr:from>
      <xdr:col>1</xdr:col>
      <xdr:colOff>179940</xdr:colOff>
      <xdr:row>39</xdr:row>
      <xdr:rowOff>64542</xdr:rowOff>
    </xdr:from>
    <xdr:ext cx="269176" cy="295850"/>
    <xdr:sp macro="" textlink="">
      <xdr:nvSpPr>
        <xdr:cNvPr id="7" name="TextBox 6"/>
        <xdr:cNvSpPr txBox="1"/>
      </xdr:nvSpPr>
      <xdr:spPr>
        <a:xfrm>
          <a:off x="3970422" y="7899245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1</a:t>
          </a:r>
        </a:p>
      </xdr:txBody>
    </xdr:sp>
    <xdr:clientData/>
  </xdr:oneCellAnchor>
  <xdr:oneCellAnchor>
    <xdr:from>
      <xdr:col>1</xdr:col>
      <xdr:colOff>823724</xdr:colOff>
      <xdr:row>39</xdr:row>
      <xdr:rowOff>56420</xdr:rowOff>
    </xdr:from>
    <xdr:ext cx="269176" cy="295850"/>
    <xdr:sp macro="" textlink="">
      <xdr:nvSpPr>
        <xdr:cNvPr id="8" name="TextBox 7"/>
        <xdr:cNvSpPr txBox="1"/>
      </xdr:nvSpPr>
      <xdr:spPr>
        <a:xfrm>
          <a:off x="4614206" y="7891123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1</a:t>
          </a:r>
        </a:p>
      </xdr:txBody>
    </xdr:sp>
    <xdr:clientData/>
  </xdr:oneCellAnchor>
  <xdr:oneCellAnchor>
    <xdr:from>
      <xdr:col>0</xdr:col>
      <xdr:colOff>2611985</xdr:colOff>
      <xdr:row>41</xdr:row>
      <xdr:rowOff>61422</xdr:rowOff>
    </xdr:from>
    <xdr:ext cx="947888" cy="264560"/>
    <xdr:sp macro="" textlink="">
      <xdr:nvSpPr>
        <xdr:cNvPr id="9" name="TextBox 8"/>
        <xdr:cNvSpPr txBox="1"/>
      </xdr:nvSpPr>
      <xdr:spPr>
        <a:xfrm>
          <a:off x="2611985" y="7960603"/>
          <a:ext cx="94788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i="1"/>
            <a:t>Right</a:t>
          </a:r>
          <a:r>
            <a:rPr lang="en-US" sz="1100" b="1" i="1" baseline="0"/>
            <a:t> of Way</a:t>
          </a:r>
          <a:endParaRPr lang="en-US" sz="1100" b="1" i="1"/>
        </a:p>
      </xdr:txBody>
    </xdr:sp>
    <xdr:clientData/>
  </xdr:oneCellAnchor>
  <xdr:oneCellAnchor>
    <xdr:from>
      <xdr:col>0</xdr:col>
      <xdr:colOff>1897608</xdr:colOff>
      <xdr:row>31</xdr:row>
      <xdr:rowOff>36788</xdr:rowOff>
    </xdr:from>
    <xdr:ext cx="581441" cy="295850"/>
    <xdr:sp macro="" textlink="">
      <xdr:nvSpPr>
        <xdr:cNvPr id="10" name="TextBox 9"/>
        <xdr:cNvSpPr txBox="1"/>
      </xdr:nvSpPr>
      <xdr:spPr>
        <a:xfrm>
          <a:off x="1897608" y="6047391"/>
          <a:ext cx="581441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2/5/6</a:t>
          </a:r>
        </a:p>
      </xdr:txBody>
    </xdr:sp>
    <xdr:clientData/>
  </xdr:oneCellAnchor>
  <xdr:oneCellAnchor>
    <xdr:from>
      <xdr:col>0</xdr:col>
      <xdr:colOff>2908080</xdr:colOff>
      <xdr:row>31</xdr:row>
      <xdr:rowOff>24965</xdr:rowOff>
    </xdr:from>
    <xdr:ext cx="581441" cy="295850"/>
    <xdr:sp macro="" textlink="">
      <xdr:nvSpPr>
        <xdr:cNvPr id="11" name="TextBox 10"/>
        <xdr:cNvSpPr txBox="1"/>
      </xdr:nvSpPr>
      <xdr:spPr>
        <a:xfrm>
          <a:off x="2908080" y="6035568"/>
          <a:ext cx="581441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2/5/6</a:t>
          </a:r>
        </a:p>
      </xdr:txBody>
    </xdr:sp>
    <xdr:clientData/>
  </xdr:oneCellAnchor>
  <xdr:oneCellAnchor>
    <xdr:from>
      <xdr:col>0</xdr:col>
      <xdr:colOff>1824693</xdr:colOff>
      <xdr:row>35</xdr:row>
      <xdr:rowOff>50092</xdr:rowOff>
    </xdr:from>
    <xdr:ext cx="581441" cy="295850"/>
    <xdr:sp macro="" textlink="">
      <xdr:nvSpPr>
        <xdr:cNvPr id="12" name="TextBox 11"/>
        <xdr:cNvSpPr txBox="1"/>
      </xdr:nvSpPr>
      <xdr:spPr>
        <a:xfrm>
          <a:off x="1824693" y="6816126"/>
          <a:ext cx="581441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2/5/6</a:t>
          </a:r>
        </a:p>
      </xdr:txBody>
    </xdr:sp>
    <xdr:clientData/>
  </xdr:oneCellAnchor>
  <xdr:oneCellAnchor>
    <xdr:from>
      <xdr:col>0</xdr:col>
      <xdr:colOff>3210581</xdr:colOff>
      <xdr:row>35</xdr:row>
      <xdr:rowOff>65690</xdr:rowOff>
    </xdr:from>
    <xdr:ext cx="581441" cy="295850"/>
    <xdr:sp macro="" textlink="">
      <xdr:nvSpPr>
        <xdr:cNvPr id="18" name="TextBox 17"/>
        <xdr:cNvSpPr txBox="1"/>
      </xdr:nvSpPr>
      <xdr:spPr>
        <a:xfrm>
          <a:off x="3210581" y="6831724"/>
          <a:ext cx="581441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2/5/6</a:t>
          </a:r>
        </a:p>
      </xdr:txBody>
    </xdr:sp>
    <xdr:clientData/>
  </xdr:oneCellAnchor>
  <xdr:oneCellAnchor>
    <xdr:from>
      <xdr:col>0</xdr:col>
      <xdr:colOff>3625739</xdr:colOff>
      <xdr:row>29</xdr:row>
      <xdr:rowOff>74393</xdr:rowOff>
    </xdr:from>
    <xdr:ext cx="269176" cy="295850"/>
    <xdr:sp macro="" textlink="">
      <xdr:nvSpPr>
        <xdr:cNvPr id="19" name="TextBox 18"/>
        <xdr:cNvSpPr txBox="1"/>
      </xdr:nvSpPr>
      <xdr:spPr>
        <a:xfrm>
          <a:off x="3625739" y="5707281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3</a:t>
          </a:r>
        </a:p>
      </xdr:txBody>
    </xdr:sp>
    <xdr:clientData/>
  </xdr:oneCellAnchor>
  <xdr:oneCellAnchor>
    <xdr:from>
      <xdr:col>0</xdr:col>
      <xdr:colOff>2821154</xdr:colOff>
      <xdr:row>36</xdr:row>
      <xdr:rowOff>186233</xdr:rowOff>
    </xdr:from>
    <xdr:ext cx="425309" cy="295850"/>
    <xdr:sp macro="" textlink="">
      <xdr:nvSpPr>
        <xdr:cNvPr id="21" name="TextBox 20"/>
        <xdr:cNvSpPr txBox="1"/>
      </xdr:nvSpPr>
      <xdr:spPr>
        <a:xfrm>
          <a:off x="2821154" y="7447094"/>
          <a:ext cx="425309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3/7</a:t>
          </a:r>
        </a:p>
      </xdr:txBody>
    </xdr:sp>
    <xdr:clientData/>
  </xdr:oneCellAnchor>
  <xdr:oneCellAnchor>
    <xdr:from>
      <xdr:col>2</xdr:col>
      <xdr:colOff>12125</xdr:colOff>
      <xdr:row>31</xdr:row>
      <xdr:rowOff>60986</xdr:rowOff>
    </xdr:from>
    <xdr:ext cx="425309" cy="295850"/>
    <xdr:sp macro="" textlink="">
      <xdr:nvSpPr>
        <xdr:cNvPr id="22" name="TextBox 21"/>
        <xdr:cNvSpPr txBox="1"/>
      </xdr:nvSpPr>
      <xdr:spPr>
        <a:xfrm>
          <a:off x="4708262" y="6365443"/>
          <a:ext cx="425309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2/4</a:t>
          </a:r>
        </a:p>
      </xdr:txBody>
    </xdr:sp>
    <xdr:clientData/>
  </xdr:oneCellAnchor>
  <xdr:oneCellAnchor>
    <xdr:from>
      <xdr:col>1</xdr:col>
      <xdr:colOff>897164</xdr:colOff>
      <xdr:row>35</xdr:row>
      <xdr:rowOff>69796</xdr:rowOff>
    </xdr:from>
    <xdr:ext cx="425309" cy="295850"/>
    <xdr:sp macro="" textlink="">
      <xdr:nvSpPr>
        <xdr:cNvPr id="23" name="TextBox 22"/>
        <xdr:cNvSpPr txBox="1"/>
      </xdr:nvSpPr>
      <xdr:spPr>
        <a:xfrm>
          <a:off x="4687646" y="7139376"/>
          <a:ext cx="425309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2/4</a:t>
          </a:r>
        </a:p>
      </xdr:txBody>
    </xdr:sp>
    <xdr:clientData/>
  </xdr:oneCellAnchor>
  <xdr:oneCellAnchor>
    <xdr:from>
      <xdr:col>0</xdr:col>
      <xdr:colOff>973520</xdr:colOff>
      <xdr:row>27</xdr:row>
      <xdr:rowOff>181140</xdr:rowOff>
    </xdr:from>
    <xdr:ext cx="269176" cy="295850"/>
    <xdr:sp macro="" textlink="">
      <xdr:nvSpPr>
        <xdr:cNvPr id="24" name="TextBox 23"/>
        <xdr:cNvSpPr txBox="1"/>
      </xdr:nvSpPr>
      <xdr:spPr>
        <a:xfrm>
          <a:off x="973520" y="5436312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4</a:t>
          </a:r>
        </a:p>
      </xdr:txBody>
    </xdr:sp>
    <xdr:clientData/>
  </xdr:oneCellAnchor>
  <xdr:oneCellAnchor>
    <xdr:from>
      <xdr:col>0</xdr:col>
      <xdr:colOff>969414</xdr:colOff>
      <xdr:row>23</xdr:row>
      <xdr:rowOff>90816</xdr:rowOff>
    </xdr:from>
    <xdr:ext cx="269176" cy="295850"/>
    <xdr:sp macro="" textlink="">
      <xdr:nvSpPr>
        <xdr:cNvPr id="25" name="TextBox 24"/>
        <xdr:cNvSpPr txBox="1"/>
      </xdr:nvSpPr>
      <xdr:spPr>
        <a:xfrm>
          <a:off x="969414" y="4590557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4</a:t>
          </a:r>
        </a:p>
      </xdr:txBody>
    </xdr:sp>
    <xdr:clientData/>
  </xdr:oneCellAnchor>
  <xdr:oneCellAnchor>
    <xdr:from>
      <xdr:col>0</xdr:col>
      <xdr:colOff>1268631</xdr:colOff>
      <xdr:row>21</xdr:row>
      <xdr:rowOff>78006</xdr:rowOff>
    </xdr:from>
    <xdr:ext cx="269176" cy="295850"/>
    <xdr:sp macro="" textlink="">
      <xdr:nvSpPr>
        <xdr:cNvPr id="27" name="TextBox 26"/>
        <xdr:cNvSpPr txBox="1"/>
      </xdr:nvSpPr>
      <xdr:spPr>
        <a:xfrm>
          <a:off x="1268631" y="4200032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4</a:t>
          </a:r>
        </a:p>
      </xdr:txBody>
    </xdr:sp>
    <xdr:clientData/>
  </xdr:oneCellAnchor>
  <xdr:oneCellAnchor>
    <xdr:from>
      <xdr:col>0</xdr:col>
      <xdr:colOff>2040976</xdr:colOff>
      <xdr:row>21</xdr:row>
      <xdr:rowOff>57971</xdr:rowOff>
    </xdr:from>
    <xdr:ext cx="269176" cy="295850"/>
    <xdr:sp macro="" textlink="">
      <xdr:nvSpPr>
        <xdr:cNvPr id="28" name="TextBox 27"/>
        <xdr:cNvSpPr txBox="1"/>
      </xdr:nvSpPr>
      <xdr:spPr>
        <a:xfrm>
          <a:off x="2040976" y="4179997"/>
          <a:ext cx="26917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4</a:t>
          </a:r>
        </a:p>
      </xdr:txBody>
    </xdr:sp>
    <xdr:clientData/>
  </xdr:oneCellAnchor>
  <xdr:oneCellAnchor>
    <xdr:from>
      <xdr:col>0</xdr:col>
      <xdr:colOff>1146446</xdr:colOff>
      <xdr:row>31</xdr:row>
      <xdr:rowOff>850</xdr:rowOff>
    </xdr:from>
    <xdr:ext cx="425309" cy="295850"/>
    <xdr:sp macro="" textlink="">
      <xdr:nvSpPr>
        <xdr:cNvPr id="29" name="TextBox 28"/>
        <xdr:cNvSpPr txBox="1"/>
      </xdr:nvSpPr>
      <xdr:spPr>
        <a:xfrm>
          <a:off x="1146446" y="6305307"/>
          <a:ext cx="425309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300" b="1"/>
            <a:t>3/7</a:t>
          </a:r>
        </a:p>
      </xdr:txBody>
    </xdr:sp>
    <xdr:clientData/>
  </xdr:oneCellAnchor>
  <xdr:oneCellAnchor>
    <xdr:from>
      <xdr:col>0</xdr:col>
      <xdr:colOff>1010816</xdr:colOff>
      <xdr:row>16</xdr:row>
      <xdr:rowOff>103885</xdr:rowOff>
    </xdr:from>
    <xdr:ext cx="4043266" cy="295850"/>
    <xdr:sp macro="" textlink="">
      <xdr:nvSpPr>
        <xdr:cNvPr id="30" name="TextBox 29"/>
        <xdr:cNvSpPr txBox="1"/>
      </xdr:nvSpPr>
      <xdr:spPr>
        <a:xfrm>
          <a:off x="1010816" y="3602865"/>
          <a:ext cx="4043266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300" b="1"/>
            <a:t>Location of</a:t>
          </a:r>
          <a:r>
            <a:rPr lang="en-US" sz="1300" b="1" baseline="0"/>
            <a:t> Required Landscaping</a:t>
          </a:r>
          <a:endParaRPr lang="en-US" sz="13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tabSelected="1" zoomScaleNormal="100" workbookViewId="0">
      <selection sqref="A1:D1"/>
    </sheetView>
  </sheetViews>
  <sheetFormatPr defaultRowHeight="15" x14ac:dyDescent="0.25"/>
  <cols>
    <col min="1" max="1" width="56.85546875" style="1" customWidth="1"/>
    <col min="2" max="2" width="13.5703125" bestFit="1" customWidth="1"/>
    <col min="3" max="4" width="13.5703125" customWidth="1"/>
  </cols>
  <sheetData>
    <row r="1" spans="1:4" ht="21" x14ac:dyDescent="0.35">
      <c r="A1" s="10" t="s">
        <v>10</v>
      </c>
      <c r="B1" s="10"/>
      <c r="C1" s="10"/>
      <c r="D1" s="10"/>
    </row>
    <row r="3" spans="1:4" ht="15.75" x14ac:dyDescent="0.25">
      <c r="A3" s="7" t="s">
        <v>2</v>
      </c>
      <c r="B3" s="7"/>
      <c r="C3" s="3"/>
      <c r="D3" s="3"/>
    </row>
    <row r="4" spans="1:4" ht="15.75" x14ac:dyDescent="0.25">
      <c r="A4" s="11" t="s">
        <v>5</v>
      </c>
      <c r="B4" s="8"/>
      <c r="C4" s="3"/>
      <c r="D4" s="3"/>
    </row>
    <row r="5" spans="1:4" ht="15.75" x14ac:dyDescent="0.25">
      <c r="A5" s="11" t="s">
        <v>6</v>
      </c>
      <c r="B5" s="8"/>
      <c r="C5" s="3"/>
      <c r="D5" s="3"/>
    </row>
    <row r="6" spans="1:4" ht="15.75" x14ac:dyDescent="0.25">
      <c r="A6" s="11" t="s">
        <v>4</v>
      </c>
      <c r="B6" s="8"/>
      <c r="C6" s="3"/>
      <c r="D6" s="3"/>
    </row>
    <row r="7" spans="1:4" ht="15.75" x14ac:dyDescent="0.25">
      <c r="A7" s="2"/>
      <c r="B7" s="3"/>
      <c r="C7" s="3"/>
      <c r="D7" s="3"/>
    </row>
    <row r="8" spans="1:4" ht="31.5" customHeight="1" x14ac:dyDescent="0.25">
      <c r="A8" s="6" t="s">
        <v>7</v>
      </c>
      <c r="B8" s="5" t="s">
        <v>3</v>
      </c>
      <c r="C8" s="6" t="s">
        <v>1</v>
      </c>
      <c r="D8" s="6" t="s">
        <v>0</v>
      </c>
    </row>
    <row r="9" spans="1:4" ht="15.75" x14ac:dyDescent="0.25">
      <c r="A9" s="12" t="s">
        <v>12</v>
      </c>
      <c r="B9" s="4">
        <f>ROUND((B4/40),0)</f>
        <v>0</v>
      </c>
      <c r="C9" s="4"/>
      <c r="D9" s="4"/>
    </row>
    <row r="10" spans="1:4" ht="15.75" x14ac:dyDescent="0.25">
      <c r="A10" s="19" t="s">
        <v>11</v>
      </c>
      <c r="B10" s="20">
        <f>ROUND((B4/75),0)</f>
        <v>0</v>
      </c>
      <c r="C10" s="20">
        <f>ROUND((B4/125),0)</f>
        <v>0</v>
      </c>
      <c r="D10" s="20">
        <f>ROUND((B4/40),0)</f>
        <v>0</v>
      </c>
    </row>
    <row r="11" spans="1:4" ht="15.75" x14ac:dyDescent="0.25">
      <c r="A11" s="13" t="s">
        <v>13</v>
      </c>
      <c r="B11" s="14">
        <f>ROUND((B4/75),0)*10</f>
        <v>0</v>
      </c>
      <c r="C11" s="14">
        <f>ROUND((B4/125),0)*10</f>
        <v>0</v>
      </c>
      <c r="D11" s="15" t="s">
        <v>8</v>
      </c>
    </row>
    <row r="12" spans="1:4" ht="15.75" x14ac:dyDescent="0.25">
      <c r="A12" s="19" t="s">
        <v>14</v>
      </c>
      <c r="B12" s="21">
        <f>ROUND((B5/50),0)</f>
        <v>0</v>
      </c>
      <c r="C12" s="21"/>
      <c r="D12" s="21"/>
    </row>
    <row r="13" spans="1:4" ht="15.75" x14ac:dyDescent="0.25">
      <c r="A13" s="17" t="s">
        <v>15</v>
      </c>
      <c r="B13" s="16">
        <f>B6*10</f>
        <v>0</v>
      </c>
      <c r="C13" s="16"/>
      <c r="D13" s="16"/>
    </row>
    <row r="14" spans="1:4" ht="15.75" x14ac:dyDescent="0.25">
      <c r="A14" s="19" t="s">
        <v>16</v>
      </c>
      <c r="B14" s="21">
        <f>B6/10</f>
        <v>0</v>
      </c>
      <c r="C14" s="21"/>
      <c r="D14" s="21"/>
    </row>
    <row r="15" spans="1:4" s="3" customFormat="1" ht="15.75" x14ac:dyDescent="0.25">
      <c r="A15" s="18" t="s">
        <v>9</v>
      </c>
      <c r="B15" s="15" t="s">
        <v>7</v>
      </c>
      <c r="C15" s="14" t="s">
        <v>7</v>
      </c>
      <c r="D15" s="15" t="s">
        <v>8</v>
      </c>
    </row>
    <row r="40" spans="1:5" x14ac:dyDescent="0.25">
      <c r="E40" s="1"/>
    </row>
    <row r="45" spans="1:5" x14ac:dyDescent="0.25">
      <c r="A45" s="9" t="s">
        <v>17</v>
      </c>
      <c r="B45" s="9"/>
      <c r="C45" s="9"/>
      <c r="D45" s="9"/>
    </row>
    <row r="46" spans="1:5" x14ac:dyDescent="0.25">
      <c r="A46" s="9"/>
      <c r="B46" s="9"/>
      <c r="C46" s="9"/>
      <c r="D46" s="9"/>
    </row>
  </sheetData>
  <mergeCells count="7">
    <mergeCell ref="A45:D46"/>
    <mergeCell ref="A1:D1"/>
    <mergeCell ref="B9:D9"/>
    <mergeCell ref="B12:D12"/>
    <mergeCell ref="B13:D13"/>
    <mergeCell ref="B14:D14"/>
    <mergeCell ref="A3:B3"/>
  </mergeCells>
  <pageMargins left="0.4" right="0.4" top="0.7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City of Wooster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Dutton</dc:creator>
  <cp:lastModifiedBy>Andrew Dutton</cp:lastModifiedBy>
  <cp:lastPrinted>2019-02-06T16:57:06Z</cp:lastPrinted>
  <dcterms:created xsi:type="dcterms:W3CDTF">2019-01-17T20:25:48Z</dcterms:created>
  <dcterms:modified xsi:type="dcterms:W3CDTF">2019-02-06T18:13:44Z</dcterms:modified>
</cp:coreProperties>
</file>