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600" activeTab="1"/>
  </bookViews>
  <sheets>
    <sheet name="Agriculture and Residential" sheetId="1" r:id="rId1"/>
    <sheet name="Commercial and Office" sheetId="4" r:id="rId2"/>
    <sheet name="Industrial" sheetId="5" r:id="rId3"/>
    <sheet name="Public and Institutional" sheetId="6" r:id="rId4"/>
    <sheet name="Uses &amp; Metrics" sheetId="2" r:id="rId5"/>
  </sheets>
  <calcPr calcId="145621"/>
</workbook>
</file>

<file path=xl/calcChain.xml><?xml version="1.0" encoding="utf-8"?>
<calcChain xmlns="http://schemas.openxmlformats.org/spreadsheetml/2006/main">
  <c r="B5" i="5" l="1"/>
  <c r="B34" i="4"/>
  <c r="B35" i="4" s="1"/>
  <c r="B18" i="1" l="1"/>
  <c r="B37" i="6" l="1"/>
  <c r="B28" i="6"/>
  <c r="B19" i="6"/>
  <c r="B25" i="6"/>
  <c r="B7" i="6"/>
  <c r="B22" i="6"/>
  <c r="B13" i="6"/>
  <c r="B16" i="6"/>
  <c r="B5" i="6" l="1"/>
  <c r="B31" i="6"/>
  <c r="B32" i="6" s="1"/>
  <c r="B34" i="6"/>
  <c r="B26" i="6" l="1"/>
  <c r="B10" i="6"/>
  <c r="B11" i="6" s="1"/>
  <c r="B17" i="6"/>
  <c r="B35" i="6"/>
  <c r="B20" i="6"/>
  <c r="B14" i="6"/>
  <c r="B23" i="6"/>
  <c r="B29" i="6"/>
  <c r="B7" i="5"/>
  <c r="B8" i="5" s="1"/>
  <c r="B10" i="5"/>
  <c r="B11" i="5" s="1"/>
  <c r="B12" i="5" s="1"/>
  <c r="G67" i="2"/>
  <c r="B38" i="6"/>
  <c r="B8" i="6"/>
  <c r="B37" i="4"/>
  <c r="B25" i="4"/>
  <c r="B40" i="4"/>
  <c r="B10" i="4"/>
  <c r="B11" i="4" s="1"/>
  <c r="B7" i="4"/>
  <c r="B8" i="4" s="1"/>
  <c r="B43" i="4"/>
  <c r="B44" i="4" s="1"/>
  <c r="B13" i="4"/>
  <c r="B22" i="4"/>
  <c r="B23" i="4" s="1"/>
  <c r="B19" i="4"/>
  <c r="B20" i="4" s="1"/>
  <c r="B28" i="4"/>
  <c r="B29" i="4" s="1"/>
  <c r="B31" i="4"/>
  <c r="B32" i="4" s="1"/>
  <c r="B39" i="6" l="1"/>
  <c r="B42" i="6" s="1"/>
  <c r="B15" i="5"/>
  <c r="B41" i="4"/>
  <c r="B5" i="4"/>
  <c r="B26" i="4"/>
  <c r="B16" i="4"/>
  <c r="B17" i="4" s="1"/>
  <c r="B45" i="4" l="1"/>
  <c r="B38" i="4"/>
  <c r="B14" i="4"/>
  <c r="B6" i="1"/>
  <c r="B7" i="1" s="1"/>
  <c r="B15" i="1"/>
  <c r="B16" i="1" s="1"/>
  <c r="B12" i="1"/>
  <c r="B9" i="1"/>
  <c r="B10" i="1" s="1"/>
  <c r="B4" i="1"/>
  <c r="B21" i="1"/>
  <c r="B22" i="1" s="1"/>
  <c r="B48" i="4" l="1"/>
  <c r="B13" i="1"/>
  <c r="B19" i="1"/>
  <c r="B23" i="1" l="1"/>
  <c r="B26" i="1" s="1"/>
</calcChain>
</file>

<file path=xl/sharedStrings.xml><?xml version="1.0" encoding="utf-8"?>
<sst xmlns="http://schemas.openxmlformats.org/spreadsheetml/2006/main" count="374" uniqueCount="153">
  <si>
    <t>Use</t>
  </si>
  <si>
    <t>Requirement</t>
  </si>
  <si>
    <t>Spaces Required</t>
  </si>
  <si>
    <t>Metric 1</t>
  </si>
  <si>
    <t>Metric 2</t>
  </si>
  <si>
    <t>Greenhouses and Nurseries</t>
  </si>
  <si>
    <t>10% Reduction</t>
  </si>
  <si>
    <t>Required</t>
  </si>
  <si>
    <t>Fixed Seats</t>
  </si>
  <si>
    <t>Requirement 1 (1 space per)</t>
  </si>
  <si>
    <t>Requirement 2 (1 space per)</t>
  </si>
  <si>
    <t>Occupant Load Limit</t>
  </si>
  <si>
    <t>Agriculture</t>
  </si>
  <si>
    <t>No Parking Required</t>
  </si>
  <si>
    <t>Assembly Halls, Membership Clubs, and Conference Centers 1</t>
  </si>
  <si>
    <t>Assembly Halls, Membership Clubs, and Conference Centers 2</t>
  </si>
  <si>
    <t>Dwelling Units</t>
  </si>
  <si>
    <t>Dwelling Unit</t>
  </si>
  <si>
    <t>Cluster Residential Development, Single-Family Attached and Detached Dwellings, Two-Family Dwellings, Multi-Family Dwellings, Manufactured Homes, and Mobile Homes</t>
  </si>
  <si>
    <t>Dormitories</t>
  </si>
  <si>
    <t>Sleeping Room</t>
  </si>
  <si>
    <t>Residential - Other</t>
  </si>
  <si>
    <t>Beds</t>
  </si>
  <si>
    <t>Adult Uses</t>
  </si>
  <si>
    <t>Employees</t>
  </si>
  <si>
    <t>Animal Day Care/Animal Grooming</t>
  </si>
  <si>
    <t>Agriculture and Residential</t>
  </si>
  <si>
    <t>Agricuture</t>
  </si>
  <si>
    <t>Residential</t>
  </si>
  <si>
    <t>Commercial and Office</t>
  </si>
  <si>
    <t>Type</t>
  </si>
  <si>
    <t>Metrics</t>
  </si>
  <si>
    <t>Sq. Ft. (Indoor)</t>
  </si>
  <si>
    <t>Sq. Ft. (Outdoor)</t>
  </si>
  <si>
    <t>Sleeping Rooms and Sq. Ft. of Common Area</t>
  </si>
  <si>
    <t>Sq. Ft.</t>
  </si>
  <si>
    <t>Sq. Ft. (Sales)</t>
  </si>
  <si>
    <t>Sq. Ft. Common Room Area</t>
  </si>
  <si>
    <t>Sleeping Rooms</t>
  </si>
  <si>
    <t>Subtotal</t>
  </si>
  <si>
    <t>Sq. Ft. Indoor &amp; Sq. Ft. Outdoor</t>
  </si>
  <si>
    <t>Fields to Enter</t>
  </si>
  <si>
    <t>Sq. Ft. (Dorm Common Area)</t>
  </si>
  <si>
    <t>Automotive Repair (Heavy)</t>
  </si>
  <si>
    <t>Automotive Service Station and Parts Sales</t>
  </si>
  <si>
    <t>Automotive Sales and Leasing</t>
  </si>
  <si>
    <t>Bars and Taverns</t>
  </si>
  <si>
    <t>Bed and Breakfast Establishments</t>
  </si>
  <si>
    <t>Business and Professional Offices</t>
  </si>
  <si>
    <t>Business Service Establishments</t>
  </si>
  <si>
    <t>Campgrounds</t>
  </si>
  <si>
    <t>Hotels and Motels</t>
  </si>
  <si>
    <t>Sq. Ft. and Service Bays</t>
  </si>
  <si>
    <t>Service Bay</t>
  </si>
  <si>
    <t>Service Bays</t>
  </si>
  <si>
    <t>Financial Institutions (Min 5)</t>
  </si>
  <si>
    <t>Parlors, Fleet Vehicle</t>
  </si>
  <si>
    <t>Funeral Homes and Mortuaries 1</t>
  </si>
  <si>
    <t>Funeral Homes and Mortuaries 2</t>
  </si>
  <si>
    <t>Parlor</t>
  </si>
  <si>
    <t>Fleet Vehicle</t>
  </si>
  <si>
    <t>Kennels or Animal Boarding</t>
  </si>
  <si>
    <t>Live/Work Units</t>
  </si>
  <si>
    <t>Medical or Dental Clinics or Offices and 24-Hour Urgent Care</t>
  </si>
  <si>
    <t>Microbrewery, Microdistillery, or Microwinery</t>
  </si>
  <si>
    <t>Mixed Use Building (with Residential Uses)</t>
  </si>
  <si>
    <t>Mobile Home, Commercial Truck, and Recreational Vehicle Sales, Leasing, Service, or Storage</t>
  </si>
  <si>
    <t>Restaurants</t>
  </si>
  <si>
    <t>Automotive Fuel Sales</t>
  </si>
  <si>
    <t>Theaters</t>
  </si>
  <si>
    <t>Vehicle Washing Establishment</t>
  </si>
  <si>
    <t>Veterinarian Offices/Animal Hospitals</t>
  </si>
  <si>
    <t>Units</t>
  </si>
  <si>
    <t>Personal Service Establishments 1</t>
  </si>
  <si>
    <t>Personal Service Establishments 2</t>
  </si>
  <si>
    <t>Station/Chair</t>
  </si>
  <si>
    <t>Recreation Facilities (Indoor, Outdoor 1125.04(c))</t>
  </si>
  <si>
    <t>Agriculture/Farm Supplies and Sales (5 Employee Spaces)</t>
  </si>
  <si>
    <t>Pumps</t>
  </si>
  <si>
    <t>Sq. Ft., Pumps, Service Bay</t>
  </si>
  <si>
    <t>Guest or Owner Room</t>
  </si>
  <si>
    <t>Guest or Owner Rooms</t>
  </si>
  <si>
    <t>Guest or Owner Rooms, Employees</t>
  </si>
  <si>
    <t>Guest Owner Rooms</t>
  </si>
  <si>
    <t>Camp Sites</t>
  </si>
  <si>
    <t>Parlors</t>
  </si>
  <si>
    <t>Fleet Vehicles</t>
  </si>
  <si>
    <t>Enter Data in All Green Cells</t>
  </si>
  <si>
    <t>Sq. Ft. (Commercial), Dwelling Units</t>
  </si>
  <si>
    <t>Sq. Ft. (Indoor Floor Area)</t>
  </si>
  <si>
    <t>Retail Commercial</t>
  </si>
  <si>
    <t>Service Commercial</t>
  </si>
  <si>
    <t>Enter Use</t>
  </si>
  <si>
    <t xml:space="preserve"> Use</t>
  </si>
  <si>
    <t>Parking Spaces Required</t>
  </si>
  <si>
    <t>Office or Administrative Area</t>
  </si>
  <si>
    <t>Indoor Sales Area and Displays of Goods Manufactured on Site</t>
  </si>
  <si>
    <t>Warehousing</t>
  </si>
  <si>
    <t>Outdoor Storage Area &gt; 3,000 sq. ft.</t>
  </si>
  <si>
    <t>Indoor Areas Used for Storage, Assembly, Vehicular Service, or General Manufacturing Activities 3,001 -5,000 sq. ft.</t>
  </si>
  <si>
    <t>Indoor Areas Used for Storage, Assembly, Vehicular Service, or General Manufacturing Activities 5,001 -10,000 sq. ft.</t>
  </si>
  <si>
    <t>Indoor Areas Used for Storage, Assembly, Vehicular Service, or General Manufacturing Activities &gt; 10,000 sq. ft.</t>
  </si>
  <si>
    <t>Indoor Areas Used for Storage, Assembly, Vehicular Service, or General Manufacturing Activities &lt; 3,001 sq. ft.</t>
  </si>
  <si>
    <t>Outdoor Storage Area &lt; 3,001 sq. ft.</t>
  </si>
  <si>
    <t>Industrial</t>
  </si>
  <si>
    <t>Area Deduction (Max 15%)*</t>
  </si>
  <si>
    <t>*Up to 15 percent of the gross floor area may be excluded from the above calculation if the area is used for storage accessory to the principal use, restrooms, utilities or other maintenance areas, loading and unloading docks, and other areas incidental to the principal use.</t>
  </si>
  <si>
    <t>Area Deduction*</t>
  </si>
  <si>
    <t xml:space="preserve">Section 1125.04(c) Uses with Variable Parking Demand Characteristics </t>
  </si>
  <si>
    <t>Uses that reference this subsection in Table 1125-2 have widely varying parking demand characteristics, making it difficult to establish a single off-street parking standard. Applicants that propose a use subject to this subsection shall submit information with their application on the size of building, potential employment, proposed seating, applicable fire capacity information and similar information along with justification on how the proposed number and design of parking spaces is sufficient for the proposed use. The Zoning Administrator shall have the authority to review and make a decision on the proposed number of parking spaces based on the information submitted by the applicant and any estimates of parking demand based on recommendations of the American Planning Association (APA), the Urban Land Institute (ULI) and/or the Institute of Traffic Engineers (ITE).</t>
  </si>
  <si>
    <t>Public and Institutional</t>
  </si>
  <si>
    <t>Athletic/Play Field</t>
  </si>
  <si>
    <t>Golf Course</t>
  </si>
  <si>
    <t>Golf Driving Range</t>
  </si>
  <si>
    <t>Parks, Playgrounds</t>
  </si>
  <si>
    <t>Skating Facility</t>
  </si>
  <si>
    <t>Swimming Pools, Tennis or Racquet Clubs, and Similar Recreation Facilities</t>
  </si>
  <si>
    <t>Cemeteries</t>
  </si>
  <si>
    <t>Colleges and Higher Educational Institutions</t>
  </si>
  <si>
    <t>Community Recreation Facility</t>
  </si>
  <si>
    <t>Cultural Facilities and Structures</t>
  </si>
  <si>
    <t>Essential Services</t>
  </si>
  <si>
    <t>Government Facilities</t>
  </si>
  <si>
    <t>Hospitals</t>
  </si>
  <si>
    <t>Nursery Schools or Day Care Centers (Children or Adults)</t>
  </si>
  <si>
    <t>Passive Parks, Open Space, and Natural Areas</t>
  </si>
  <si>
    <t>Utility Facilities and Buildings</t>
  </si>
  <si>
    <t>Wireless Telecommunication Facilities</t>
  </si>
  <si>
    <t>See Section 1125.04(c) Indicated Below</t>
  </si>
  <si>
    <t>Greens</t>
  </si>
  <si>
    <t>Driving Tees (+5 for Employees)</t>
  </si>
  <si>
    <t>Driving Tees</t>
  </si>
  <si>
    <t>Seats in Chapel/Assembly Area</t>
  </si>
  <si>
    <t>Educational Institutions (K-12) – Grades K to 8 (1)</t>
  </si>
  <si>
    <t>Educational Institutions (K-12) – Grades K to 8 (2)</t>
  </si>
  <si>
    <t>Seats in Largest Auditorium</t>
  </si>
  <si>
    <t>Educational Institutions (K-12) – Grades 9 to 12 (1)</t>
  </si>
  <si>
    <t>Educational Institutions (K-12) – Grades 9 to 12 (2)</t>
  </si>
  <si>
    <t>Teachers, Students</t>
  </si>
  <si>
    <t>Teachers</t>
  </si>
  <si>
    <t>Students</t>
  </si>
  <si>
    <t>Government Offices (Min 5)</t>
  </si>
  <si>
    <t>Patient Beds</t>
  </si>
  <si>
    <t>Children</t>
  </si>
  <si>
    <t>Seats in Largest Assembly Area</t>
  </si>
  <si>
    <t>Places of Worship (1)</t>
  </si>
  <si>
    <t>Places of Worship (2)</t>
  </si>
  <si>
    <t>Towers</t>
  </si>
  <si>
    <t>Patient Beds, Sq. Ft. of Outpatient Clinics, Labs, Pharmacies, etc.</t>
  </si>
  <si>
    <t>Classrooms</t>
  </si>
  <si>
    <t>Sq. Ft. (Sales), Service Bays, (+5 for Employees)</t>
  </si>
  <si>
    <t>Employees on Largest Shift</t>
  </si>
  <si>
    <t>*If a use has a 1 or a 2 at the end - Calculate both, parking is required at the largest calculated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</si>
</sst>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8">
    <border>
      <left/>
      <right/>
      <top/>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2" fillId="0" borderId="0" applyFont="0" applyFill="0" applyBorder="0" applyAlignment="0" applyProtection="0"/>
  </cellStyleXfs>
  <cellXfs count="87">
    <xf numFmtId="0" fontId="0" fillId="0" borderId="0" xfId="0"/>
    <xf numFmtId="0" fontId="0" fillId="0" borderId="0" xfId="0" applyAlignment="1">
      <alignment horizontal="center"/>
    </xf>
    <xf numFmtId="0" fontId="0" fillId="0" borderId="0" xfId="0" applyFont="1" applyAlignment="1">
      <alignment horizontal="center"/>
    </xf>
    <xf numFmtId="0" fontId="1" fillId="0" borderId="0" xfId="0" applyFont="1"/>
    <xf numFmtId="0" fontId="0" fillId="0" borderId="0" xfId="0" applyFont="1"/>
    <xf numFmtId="0" fontId="1" fillId="0" borderId="0" xfId="0" applyFont="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wrapText="1"/>
    </xf>
    <xf numFmtId="0" fontId="0" fillId="0" borderId="5" xfId="0" applyBorder="1"/>
    <xf numFmtId="0" fontId="0" fillId="0" borderId="6" xfId="0" applyBorder="1" applyAlignment="1">
      <alignment horizontal="center" vertical="center"/>
    </xf>
    <xf numFmtId="0" fontId="0" fillId="0" borderId="6" xfId="0" applyBorder="1" applyAlignment="1">
      <alignment horizontal="center"/>
    </xf>
    <xf numFmtId="0" fontId="0" fillId="0" borderId="6" xfId="0" applyBorder="1"/>
    <xf numFmtId="0" fontId="1" fillId="0" borderId="2" xfId="0" applyFont="1" applyBorder="1"/>
    <xf numFmtId="0" fontId="0" fillId="0" borderId="3" xfId="0" applyBorder="1" applyAlignment="1">
      <alignment horizontal="center" vertical="center"/>
    </xf>
    <xf numFmtId="0" fontId="0" fillId="0" borderId="3" xfId="0" applyBorder="1"/>
    <xf numFmtId="0" fontId="0" fillId="0" borderId="0" xfId="0" applyBorder="1" applyAlignment="1">
      <alignment horizontal="center" vertical="center"/>
    </xf>
    <xf numFmtId="0" fontId="0" fillId="0" borderId="0" xfId="0" applyBorder="1" applyAlignment="1">
      <alignment horizontal="center"/>
    </xf>
    <xf numFmtId="0" fontId="0" fillId="0" borderId="0" xfId="0" applyBorder="1"/>
    <xf numFmtId="0" fontId="0" fillId="0" borderId="8" xfId="0" applyBorder="1"/>
    <xf numFmtId="0" fontId="0" fillId="0" borderId="0" xfId="0" applyFont="1" applyBorder="1" applyAlignment="1">
      <alignment horizontal="center" vertical="center"/>
    </xf>
    <xf numFmtId="0" fontId="0" fillId="0" borderId="8" xfId="0" applyFont="1" applyBorder="1" applyAlignment="1">
      <alignment horizontal="left" wrapText="1"/>
    </xf>
    <xf numFmtId="0" fontId="1" fillId="0" borderId="5" xfId="0" applyFont="1" applyBorder="1"/>
    <xf numFmtId="0" fontId="0" fillId="0" borderId="2" xfId="0" applyBorder="1" applyAlignment="1">
      <alignment wrapText="1"/>
    </xf>
    <xf numFmtId="0" fontId="1" fillId="0" borderId="8" xfId="0" applyFont="1" applyBorder="1"/>
    <xf numFmtId="0" fontId="0" fillId="0" borderId="2" xfId="0" applyBorder="1"/>
    <xf numFmtId="0" fontId="0" fillId="0" borderId="0" xfId="0" applyFont="1" applyBorder="1" applyAlignment="1">
      <alignment horizontal="left" wrapText="1"/>
    </xf>
    <xf numFmtId="0" fontId="0" fillId="0" borderId="0" xfId="0" applyFill="1" applyBorder="1" applyAlignment="1">
      <alignment horizontal="center"/>
    </xf>
    <xf numFmtId="0" fontId="1" fillId="0" borderId="0" xfId="0" applyFont="1" applyFill="1" applyBorder="1" applyAlignment="1">
      <alignment horizontal="center"/>
    </xf>
    <xf numFmtId="0" fontId="1" fillId="2" borderId="1" xfId="0" applyFont="1" applyFill="1" applyBorder="1" applyAlignment="1">
      <alignment horizontal="center"/>
    </xf>
    <xf numFmtId="0" fontId="0" fillId="0" borderId="0" xfId="0" applyFill="1" applyBorder="1"/>
    <xf numFmtId="0" fontId="0" fillId="0" borderId="7"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0" xfId="0" applyFont="1" applyFill="1" applyBorder="1" applyAlignment="1">
      <alignment horizontal="center" vertical="center"/>
    </xf>
    <xf numFmtId="0" fontId="1" fillId="0" borderId="8" xfId="0" applyFont="1" applyBorder="1" applyAlignment="1">
      <alignment vertical="center"/>
    </xf>
    <xf numFmtId="0" fontId="0" fillId="0" borderId="8" xfId="0" applyBorder="1" applyAlignment="1">
      <alignment horizontal="left" vertical="center" wrapText="1"/>
    </xf>
    <xf numFmtId="0" fontId="0" fillId="0" borderId="0" xfId="0" applyFill="1" applyBorder="1" applyAlignment="1">
      <alignment vertical="center"/>
    </xf>
    <xf numFmtId="0" fontId="0" fillId="0" borderId="0" xfId="0" applyAlignment="1">
      <alignment vertical="center"/>
    </xf>
    <xf numFmtId="0" fontId="1" fillId="0" borderId="13" xfId="0" applyFont="1" applyBorder="1" applyAlignment="1">
      <alignment horizontal="center" vertical="center"/>
    </xf>
    <xf numFmtId="0" fontId="0" fillId="3" borderId="14" xfId="0" applyFill="1" applyBorder="1" applyAlignment="1">
      <alignment horizontal="center" vertical="center" wrapText="1"/>
    </xf>
    <xf numFmtId="0" fontId="0" fillId="0" borderId="16" xfId="0" applyFill="1" applyBorder="1" applyAlignment="1">
      <alignment horizontal="center"/>
    </xf>
    <xf numFmtId="0" fontId="1" fillId="0" borderId="17" xfId="0" applyFont="1" applyBorder="1" applyAlignment="1">
      <alignment horizontal="center"/>
    </xf>
    <xf numFmtId="0" fontId="0" fillId="0" borderId="18" xfId="0" applyFill="1" applyBorder="1" applyAlignment="1">
      <alignment horizontal="center"/>
    </xf>
    <xf numFmtId="0" fontId="0" fillId="0" borderId="19" xfId="0" applyFont="1" applyBorder="1" applyAlignment="1">
      <alignment horizontal="center"/>
    </xf>
    <xf numFmtId="0" fontId="0" fillId="0" borderId="20" xfId="0" applyFill="1" applyBorder="1" applyAlignment="1">
      <alignment horizontal="center"/>
    </xf>
    <xf numFmtId="0" fontId="0" fillId="0" borderId="15" xfId="0" applyBorder="1" applyAlignment="1">
      <alignment horizontal="center"/>
    </xf>
    <xf numFmtId="0" fontId="0" fillId="0" borderId="15" xfId="0" applyFont="1" applyBorder="1" applyAlignment="1">
      <alignment horizontal="center"/>
    </xf>
    <xf numFmtId="0" fontId="1" fillId="0" borderId="17" xfId="0" applyFont="1" applyFill="1" applyBorder="1" applyAlignment="1">
      <alignment horizontal="center"/>
    </xf>
    <xf numFmtId="164" fontId="0" fillId="0" borderId="18" xfId="0" applyNumberFormat="1" applyBorder="1" applyAlignment="1">
      <alignment horizontal="center"/>
    </xf>
    <xf numFmtId="0" fontId="1" fillId="0" borderId="19" xfId="0" applyFont="1" applyFill="1" applyBorder="1" applyAlignment="1">
      <alignment horizontal="center"/>
    </xf>
    <xf numFmtId="9" fontId="0" fillId="3" borderId="20" xfId="1" applyFont="1" applyFill="1" applyBorder="1" applyAlignment="1">
      <alignment horizontal="center"/>
    </xf>
    <xf numFmtId="164" fontId="0" fillId="0" borderId="16" xfId="0" applyNumberFormat="1" applyFill="1" applyBorder="1" applyAlignment="1">
      <alignment horizontal="center"/>
    </xf>
    <xf numFmtId="2" fontId="0" fillId="0" borderId="20" xfId="0" applyNumberFormat="1" applyFill="1" applyBorder="1" applyAlignment="1">
      <alignment horizontal="center"/>
    </xf>
    <xf numFmtId="9" fontId="1" fillId="0" borderId="19" xfId="0" applyNumberFormat="1" applyFont="1" applyBorder="1" applyAlignment="1">
      <alignment horizontal="center"/>
    </xf>
    <xf numFmtId="9" fontId="0" fillId="0" borderId="20" xfId="1" applyFont="1" applyBorder="1" applyAlignment="1">
      <alignment horizontal="center"/>
    </xf>
    <xf numFmtId="1" fontId="0" fillId="2" borderId="22" xfId="0" applyNumberFormat="1" applyFill="1" applyBorder="1" applyAlignment="1">
      <alignment horizontal="center"/>
    </xf>
    <xf numFmtId="0" fontId="1" fillId="0" borderId="19" xfId="0" applyFont="1" applyBorder="1" applyAlignment="1">
      <alignment horizontal="center"/>
    </xf>
    <xf numFmtId="0" fontId="1" fillId="0" borderId="10" xfId="0" applyFont="1" applyFill="1" applyBorder="1" applyAlignment="1">
      <alignment horizontal="center"/>
    </xf>
    <xf numFmtId="0" fontId="0" fillId="0" borderId="21" xfId="0" applyFill="1" applyBorder="1" applyAlignment="1">
      <alignment horizontal="center"/>
    </xf>
    <xf numFmtId="0" fontId="1" fillId="0" borderId="23" xfId="0" applyFont="1" applyFill="1" applyBorder="1" applyAlignment="1">
      <alignment horizontal="center"/>
    </xf>
    <xf numFmtId="0" fontId="0" fillId="0" borderId="24" xfId="0" applyFill="1" applyBorder="1" applyAlignment="1">
      <alignment horizontal="center"/>
    </xf>
    <xf numFmtId="0" fontId="0" fillId="0" borderId="8" xfId="0" applyBorder="1" applyAlignment="1">
      <alignment wrapText="1"/>
    </xf>
    <xf numFmtId="0" fontId="0" fillId="0" borderId="0" xfId="0" applyBorder="1" applyAlignment="1">
      <alignment horizontal="left" vertical="center"/>
    </xf>
    <xf numFmtId="0" fontId="0" fillId="0" borderId="6" xfId="0" applyFill="1" applyBorder="1"/>
    <xf numFmtId="0" fontId="0" fillId="0" borderId="6" xfId="0" applyFill="1" applyBorder="1" applyAlignment="1">
      <alignment horizontal="center"/>
    </xf>
    <xf numFmtId="0" fontId="0" fillId="0" borderId="8" xfId="0" applyFont="1" applyBorder="1"/>
    <xf numFmtId="0" fontId="1" fillId="0" borderId="2" xfId="0" applyFont="1" applyBorder="1" applyAlignment="1">
      <alignment horizontal="left" vertical="center"/>
    </xf>
    <xf numFmtId="0" fontId="0" fillId="0" borderId="0" xfId="0" applyFont="1" applyBorder="1"/>
    <xf numFmtId="0" fontId="0" fillId="0" borderId="9" xfId="0" applyFont="1" applyBorder="1" applyAlignment="1">
      <alignment horizontal="center" vertical="center"/>
    </xf>
    <xf numFmtId="0" fontId="1" fillId="0" borderId="12" xfId="0" applyFont="1" applyBorder="1"/>
    <xf numFmtId="0" fontId="0" fillId="0" borderId="12" xfId="0" applyBorder="1"/>
    <xf numFmtId="0" fontId="0" fillId="0" borderId="26" xfId="0" applyBorder="1"/>
    <xf numFmtId="0" fontId="0" fillId="0" borderId="26" xfId="0" applyBorder="1" applyAlignment="1">
      <alignment horizontal="center" vertical="center"/>
    </xf>
    <xf numFmtId="0" fontId="0" fillId="0" borderId="27" xfId="0" applyBorder="1" applyAlignment="1">
      <alignment horizontal="center" vertical="center"/>
    </xf>
    <xf numFmtId="0" fontId="1" fillId="0" borderId="11" xfId="0" applyFont="1" applyBorder="1"/>
    <xf numFmtId="0" fontId="1" fillId="0" borderId="6" xfId="0" applyFont="1" applyBorder="1"/>
    <xf numFmtId="0" fontId="0" fillId="0" borderId="3" xfId="0" applyFill="1" applyBorder="1"/>
    <xf numFmtId="0" fontId="0" fillId="0" borderId="8" xfId="0" applyFont="1" applyBorder="1" applyAlignment="1">
      <alignment horizontal="left" vertical="center" wrapText="1"/>
    </xf>
    <xf numFmtId="0" fontId="0" fillId="0" borderId="5" xfId="0" applyFont="1" applyBorder="1" applyAlignment="1">
      <alignment horizontal="left" vertical="center" wrapText="1"/>
    </xf>
    <xf numFmtId="0" fontId="0" fillId="0" borderId="8" xfId="0" applyFont="1" applyBorder="1" applyAlignment="1">
      <alignment wrapText="1"/>
    </xf>
    <xf numFmtId="0" fontId="0" fillId="0" borderId="3" xfId="0" applyBorder="1" applyAlignment="1">
      <alignment horizontal="left" vertical="center" wrapText="1"/>
    </xf>
    <xf numFmtId="0" fontId="0" fillId="0" borderId="0" xfId="0" applyFill="1" applyBorder="1" applyAlignment="1">
      <alignment wrapText="1"/>
    </xf>
    <xf numFmtId="0" fontId="3" fillId="0" borderId="0" xfId="0" applyFont="1" applyFill="1" applyBorder="1" applyAlignment="1">
      <alignment horizontal="center"/>
    </xf>
    <xf numFmtId="0" fontId="1" fillId="0" borderId="0" xfId="0" applyFont="1" applyFill="1" applyBorder="1" applyAlignment="1">
      <alignment horizontal="center"/>
    </xf>
    <xf numFmtId="0" fontId="0" fillId="0" borderId="0" xfId="0" applyBorder="1" applyAlignment="1">
      <alignment horizontal="left" wrapText="1"/>
    </xf>
    <xf numFmtId="0" fontId="3" fillId="0" borderId="0" xfId="0" applyFont="1" applyBorder="1" applyAlignment="1">
      <alignment horizontal="center"/>
    </xf>
    <xf numFmtId="0" fontId="0" fillId="0" borderId="25" xfId="0" applyBorder="1" applyAlignment="1">
      <alignment horizontal="left" wrapText="1"/>
    </xf>
  </cellXfs>
  <cellStyles count="2">
    <cellStyle name="Normal" xfId="0" builtinId="0"/>
    <cellStyle name="Percent" xfId="1" builtinId="5"/>
  </cellStyles>
  <dxfs count="7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H28"/>
  <sheetViews>
    <sheetView workbookViewId="0">
      <selection sqref="A1:B1"/>
    </sheetView>
  </sheetViews>
  <sheetFormatPr defaultRowHeight="15" x14ac:dyDescent="0.25"/>
  <cols>
    <col min="1" max="1" width="26.7109375" style="16" bestFit="1" customWidth="1"/>
    <col min="2" max="2" width="114.7109375" style="16" customWidth="1"/>
    <col min="3" max="3" width="14.85546875" style="1" bestFit="1" customWidth="1"/>
    <col min="4" max="6" width="14.85546875" style="1" customWidth="1"/>
    <col min="7" max="7" width="12.7109375" style="1" bestFit="1" customWidth="1"/>
    <col min="8" max="8" width="17.42578125" style="1" customWidth="1"/>
  </cols>
  <sheetData>
    <row r="1" spans="1:2" ht="18.75" x14ac:dyDescent="0.3">
      <c r="A1" s="82" t="s">
        <v>26</v>
      </c>
      <c r="B1" s="82"/>
    </row>
    <row r="2" spans="1:2" ht="15.75" thickBot="1" x14ac:dyDescent="0.3">
      <c r="A2" s="83" t="s">
        <v>87</v>
      </c>
      <c r="B2" s="83"/>
    </row>
    <row r="3" spans="1:2" x14ac:dyDescent="0.25">
      <c r="A3" s="38" t="s">
        <v>0</v>
      </c>
      <c r="B3" s="39" t="s">
        <v>92</v>
      </c>
    </row>
    <row r="4" spans="1:2" ht="15.75" thickBot="1" x14ac:dyDescent="0.3">
      <c r="A4" s="57" t="s">
        <v>41</v>
      </c>
      <c r="B4" s="58" t="b">
        <f>IF(B3="Agriculture",'Uses &amp; Metrics'!C3,IF(B3="Greenhouses and Nurseries",'Uses &amp; Metrics'!C4,IF(B3="Cluster Residential Development, Single-Family Attached and Detached Dwellings, Two-Family Dwellings, Multi-Family Dwellings, Manufactured Homes, and Mobile Homes",'Uses &amp; Metrics'!C5,IF(B3="Dormitories",'Uses &amp; Metrics'!C6, IF(B3="Residential - Other", 'Uses &amp; Metrics'!C7)))))</f>
        <v>0</v>
      </c>
    </row>
    <row r="5" spans="1:2" x14ac:dyDescent="0.25">
      <c r="A5" s="56" t="s">
        <v>22</v>
      </c>
      <c r="B5" s="44">
        <v>500</v>
      </c>
    </row>
    <row r="6" spans="1:2" x14ac:dyDescent="0.25">
      <c r="A6" s="43" t="s">
        <v>1</v>
      </c>
      <c r="B6" s="44" t="b">
        <f>IF(B3="Residential - Other",'Uses &amp; Metrics'!E7)</f>
        <v>0</v>
      </c>
    </row>
    <row r="7" spans="1:2" x14ac:dyDescent="0.25">
      <c r="A7" s="45" t="s">
        <v>2</v>
      </c>
      <c r="B7" s="40" t="e">
        <f>B5/B6</f>
        <v>#DIV/0!</v>
      </c>
    </row>
    <row r="8" spans="1:2" x14ac:dyDescent="0.25">
      <c r="A8" s="41" t="s">
        <v>16</v>
      </c>
      <c r="B8" s="42"/>
    </row>
    <row r="9" spans="1:2" x14ac:dyDescent="0.25">
      <c r="A9" s="43" t="s">
        <v>1</v>
      </c>
      <c r="B9" s="44" t="b">
        <f>IF(B3="Cluster Residential Development, Single-Family Attached and Detached Dwellings, Two-Family Dwellings, Multi-Family Dwellings, Manufactured Homes, and Mobile Homes",'Uses &amp; Metrics'!E5)</f>
        <v>0</v>
      </c>
    </row>
    <row r="10" spans="1:2" x14ac:dyDescent="0.25">
      <c r="A10" s="45" t="s">
        <v>2</v>
      </c>
      <c r="B10" s="40" t="e">
        <f>B8/B9</f>
        <v>#DIV/0!</v>
      </c>
    </row>
    <row r="11" spans="1:2" x14ac:dyDescent="0.25">
      <c r="A11" s="41" t="s">
        <v>38</v>
      </c>
      <c r="B11" s="42">
        <v>100</v>
      </c>
    </row>
    <row r="12" spans="1:2" x14ac:dyDescent="0.25">
      <c r="A12" s="43" t="s">
        <v>1</v>
      </c>
      <c r="B12" s="44" t="b">
        <f>IF(B3="Dormitories",'Uses &amp; Metrics'!E6)</f>
        <v>0</v>
      </c>
    </row>
    <row r="13" spans="1:2" x14ac:dyDescent="0.25">
      <c r="A13" s="45" t="s">
        <v>2</v>
      </c>
      <c r="B13" s="40" t="e">
        <f>B11/B12</f>
        <v>#DIV/0!</v>
      </c>
    </row>
    <row r="14" spans="1:2" x14ac:dyDescent="0.25">
      <c r="A14" s="41" t="s">
        <v>42</v>
      </c>
      <c r="B14" s="42">
        <v>600</v>
      </c>
    </row>
    <row r="15" spans="1:2" x14ac:dyDescent="0.25">
      <c r="A15" s="43" t="s">
        <v>1</v>
      </c>
      <c r="B15" s="44" t="b">
        <f>IF(B3="Dormitories",'Uses &amp; Metrics'!G6)</f>
        <v>0</v>
      </c>
    </row>
    <row r="16" spans="1:2" x14ac:dyDescent="0.25">
      <c r="A16" s="45" t="s">
        <v>2</v>
      </c>
      <c r="B16" s="40" t="e">
        <f>B14/B15</f>
        <v>#DIV/0!</v>
      </c>
    </row>
    <row r="17" spans="1:8" x14ac:dyDescent="0.25">
      <c r="A17" s="41" t="s">
        <v>32</v>
      </c>
      <c r="B17" s="42"/>
    </row>
    <row r="18" spans="1:8" x14ac:dyDescent="0.25">
      <c r="A18" s="43" t="s">
        <v>1</v>
      </c>
      <c r="B18" s="44" t="b">
        <f>IF(B3="Greenhouses and Nurseries",'Uses &amp; Metrics'!E4)</f>
        <v>0</v>
      </c>
    </row>
    <row r="19" spans="1:8" x14ac:dyDescent="0.25">
      <c r="A19" s="46" t="s">
        <v>2</v>
      </c>
      <c r="B19" s="40" t="e">
        <f>B17/B18</f>
        <v>#DIV/0!</v>
      </c>
    </row>
    <row r="20" spans="1:8" x14ac:dyDescent="0.25">
      <c r="A20" s="41" t="s">
        <v>33</v>
      </c>
      <c r="B20" s="42"/>
    </row>
    <row r="21" spans="1:8" x14ac:dyDescent="0.25">
      <c r="A21" s="43" t="s">
        <v>1</v>
      </c>
      <c r="B21" s="44" t="b">
        <f>IF(B3="Greenhouses and Nurseries",'Uses &amp; Metrics'!G4)</f>
        <v>0</v>
      </c>
    </row>
    <row r="22" spans="1:8" x14ac:dyDescent="0.25">
      <c r="A22" s="45" t="s">
        <v>2</v>
      </c>
      <c r="B22" s="40" t="e">
        <f>B20/B21</f>
        <v>#DIV/0!</v>
      </c>
    </row>
    <row r="23" spans="1:8" x14ac:dyDescent="0.25">
      <c r="A23" s="47" t="s">
        <v>39</v>
      </c>
      <c r="B23" s="48" t="b">
        <f>IF(B3="Agriculture",0,IF(B3="Greenhouses and Nurseries",(B19+B22),IF(B3="Cluster Residential Development, Single-Family Attached and Detached Dwellings, Two-Family Dwellings, Multi-Family Dwellings, Manufactured Homes, and Mobile Homes",B10,IF(B3="Dormitories",(B13+B16), IF(B3="Residential - Other", B7)))))</f>
        <v>0</v>
      </c>
    </row>
    <row r="24" spans="1:8" x14ac:dyDescent="0.25">
      <c r="A24" s="49" t="s">
        <v>107</v>
      </c>
      <c r="B24" s="50">
        <v>0</v>
      </c>
      <c r="H24"/>
    </row>
    <row r="25" spans="1:8" ht="15.75" thickBot="1" x14ac:dyDescent="0.3">
      <c r="A25" s="53" t="s">
        <v>6</v>
      </c>
      <c r="B25" s="54">
        <v>0</v>
      </c>
    </row>
    <row r="26" spans="1:8" ht="15.75" thickBot="1" x14ac:dyDescent="0.3">
      <c r="A26" s="28" t="s">
        <v>7</v>
      </c>
      <c r="B26" s="55">
        <f>B23*(1-B24)*(1-B25)</f>
        <v>0</v>
      </c>
    </row>
    <row r="27" spans="1:8" x14ac:dyDescent="0.25">
      <c r="A27" s="84" t="s">
        <v>106</v>
      </c>
      <c r="B27" s="84"/>
    </row>
    <row r="28" spans="1:8" x14ac:dyDescent="0.25">
      <c r="A28" s="84"/>
      <c r="B28" s="84"/>
    </row>
  </sheetData>
  <mergeCells count="3">
    <mergeCell ref="A1:B1"/>
    <mergeCell ref="A2:B2"/>
    <mergeCell ref="A27:B28"/>
  </mergeCells>
  <conditionalFormatting sqref="B17 B20">
    <cfRule type="expression" dxfId="74" priority="4">
      <formula>$B$3="Greenhouses and Nurseries"</formula>
    </cfRule>
  </conditionalFormatting>
  <conditionalFormatting sqref="B8">
    <cfRule type="expression" dxfId="73" priority="3">
      <formula>$B$3="Cluster Residential Development, Single-Family Attached and Detached Dwellings, Two-Family Dwellings, Multi-Family Dwellings, Manufactured Homes, and Mobile Homes"</formula>
    </cfRule>
  </conditionalFormatting>
  <conditionalFormatting sqref="B11 B14">
    <cfRule type="expression" dxfId="72" priority="2">
      <formula>$B$3="Dormitories"</formula>
    </cfRule>
  </conditionalFormatting>
  <conditionalFormatting sqref="B5">
    <cfRule type="expression" dxfId="71" priority="1">
      <formula>$B$3="Residential - Other"</formula>
    </cfRule>
  </conditionalFormatting>
  <dataValidations count="1">
    <dataValidation type="decimal" allowBlank="1" showInputMessage="1" showErrorMessage="1" sqref="B24">
      <formula1>0</formula1>
      <formula2>0.15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'Uses &amp; Metrics'!$B$2:$B$7</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FD51"/>
  <sheetViews>
    <sheetView tabSelected="1" workbookViewId="0">
      <selection sqref="A1:B1"/>
    </sheetView>
  </sheetViews>
  <sheetFormatPr defaultRowHeight="15" x14ac:dyDescent="0.25"/>
  <cols>
    <col min="1" max="1" width="26" style="16" bestFit="1" customWidth="1"/>
    <col min="2" max="2" width="64.42578125" style="16" customWidth="1"/>
    <col min="3" max="3" width="14.85546875" style="1" bestFit="1" customWidth="1"/>
    <col min="4" max="6" width="14.85546875" style="1" customWidth="1"/>
    <col min="7" max="7" width="12.7109375" style="1" bestFit="1" customWidth="1"/>
    <col min="8" max="8" width="17.42578125" style="1" customWidth="1"/>
  </cols>
  <sheetData>
    <row r="1" spans="1:16384" s="17" customFormat="1" ht="18.75" x14ac:dyDescent="0.3">
      <c r="A1" s="85" t="s">
        <v>29</v>
      </c>
      <c r="B1" s="85"/>
      <c r="C1" s="16"/>
      <c r="D1" s="16"/>
      <c r="E1" s="16"/>
      <c r="F1" s="16"/>
      <c r="G1" s="16"/>
      <c r="H1" s="16"/>
    </row>
    <row r="2" spans="1:16384" s="29" customFormat="1" x14ac:dyDescent="0.25">
      <c r="A2" s="83" t="s">
        <v>87</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83"/>
      <c r="KX2" s="83"/>
      <c r="KY2" s="83"/>
      <c r="KZ2" s="83"/>
      <c r="LA2" s="83"/>
      <c r="LB2" s="83"/>
      <c r="LC2" s="83"/>
      <c r="LD2" s="83"/>
      <c r="LE2" s="83"/>
      <c r="LF2" s="83"/>
      <c r="LG2" s="83"/>
      <c r="LH2" s="83"/>
      <c r="LI2" s="83"/>
      <c r="LJ2" s="83"/>
      <c r="LK2" s="83"/>
      <c r="LL2" s="83"/>
      <c r="LM2" s="83"/>
      <c r="LN2" s="83"/>
      <c r="LO2" s="83"/>
      <c r="LP2" s="83"/>
      <c r="LQ2" s="83"/>
      <c r="LR2" s="83"/>
      <c r="LS2" s="83"/>
      <c r="LT2" s="83"/>
      <c r="LU2" s="83"/>
      <c r="LV2" s="83"/>
      <c r="LW2" s="83"/>
      <c r="LX2" s="83"/>
      <c r="LY2" s="83"/>
      <c r="LZ2" s="83"/>
      <c r="MA2" s="83"/>
      <c r="MB2" s="83"/>
      <c r="MC2" s="83"/>
      <c r="MD2" s="83"/>
      <c r="ME2" s="83"/>
      <c r="MF2" s="83"/>
      <c r="MG2" s="83"/>
      <c r="MH2" s="83"/>
      <c r="MI2" s="83"/>
      <c r="MJ2" s="83"/>
      <c r="MK2" s="83"/>
      <c r="ML2" s="83"/>
      <c r="MM2" s="83"/>
      <c r="MN2" s="83"/>
      <c r="MO2" s="83"/>
      <c r="MP2" s="83"/>
      <c r="MQ2" s="83"/>
      <c r="MR2" s="83"/>
      <c r="MS2" s="83"/>
      <c r="MT2" s="83"/>
      <c r="MU2" s="83"/>
      <c r="MV2" s="83"/>
      <c r="MW2" s="83"/>
      <c r="MX2" s="83"/>
      <c r="MY2" s="83"/>
      <c r="MZ2" s="83"/>
      <c r="NA2" s="83"/>
      <c r="NB2" s="83"/>
      <c r="NC2" s="83"/>
      <c r="ND2" s="83"/>
      <c r="NE2" s="83"/>
      <c r="NF2" s="83"/>
      <c r="NG2" s="83"/>
      <c r="NH2" s="83"/>
      <c r="NI2" s="83"/>
      <c r="NJ2" s="83"/>
      <c r="NK2" s="83"/>
      <c r="NL2" s="83"/>
      <c r="NM2" s="83"/>
      <c r="NN2" s="83"/>
      <c r="NO2" s="83"/>
      <c r="NP2" s="83"/>
      <c r="NQ2" s="83"/>
      <c r="NR2" s="83"/>
      <c r="NS2" s="83"/>
      <c r="NT2" s="83"/>
      <c r="NU2" s="83"/>
      <c r="NV2" s="83"/>
      <c r="NW2" s="83"/>
      <c r="NX2" s="83"/>
      <c r="NY2" s="83"/>
      <c r="NZ2" s="83"/>
      <c r="OA2" s="83"/>
      <c r="OB2" s="83"/>
      <c r="OC2" s="83"/>
      <c r="OD2" s="83"/>
      <c r="OE2" s="83"/>
      <c r="OF2" s="83"/>
      <c r="OG2" s="83"/>
      <c r="OH2" s="83"/>
      <c r="OI2" s="83"/>
      <c r="OJ2" s="83"/>
      <c r="OK2" s="83"/>
      <c r="OL2" s="83"/>
      <c r="OM2" s="83"/>
      <c r="ON2" s="83"/>
      <c r="OO2" s="83"/>
      <c r="OP2" s="83"/>
      <c r="OQ2" s="83"/>
      <c r="OR2" s="83"/>
      <c r="OS2" s="83"/>
      <c r="OT2" s="83"/>
      <c r="OU2" s="83"/>
      <c r="OV2" s="83"/>
      <c r="OW2" s="83"/>
      <c r="OX2" s="83"/>
      <c r="OY2" s="83"/>
      <c r="OZ2" s="83"/>
      <c r="PA2" s="83"/>
      <c r="PB2" s="83"/>
      <c r="PC2" s="83"/>
      <c r="PD2" s="83"/>
      <c r="PE2" s="83"/>
      <c r="PF2" s="83"/>
      <c r="PG2" s="83"/>
      <c r="PH2" s="83"/>
      <c r="PI2" s="83"/>
      <c r="PJ2" s="83"/>
      <c r="PK2" s="83"/>
      <c r="PL2" s="83"/>
      <c r="PM2" s="83"/>
      <c r="PN2" s="83"/>
      <c r="PO2" s="83"/>
      <c r="PP2" s="83"/>
      <c r="PQ2" s="83"/>
      <c r="PR2" s="83"/>
      <c r="PS2" s="83"/>
      <c r="PT2" s="83"/>
      <c r="PU2" s="83"/>
      <c r="PV2" s="83"/>
      <c r="PW2" s="83"/>
      <c r="PX2" s="83"/>
      <c r="PY2" s="83"/>
      <c r="PZ2" s="83"/>
      <c r="QA2" s="83"/>
      <c r="QB2" s="83"/>
      <c r="QC2" s="83"/>
      <c r="QD2" s="83"/>
      <c r="QE2" s="83"/>
      <c r="QF2" s="83"/>
      <c r="QG2" s="83"/>
      <c r="QH2" s="83"/>
      <c r="QI2" s="83"/>
      <c r="QJ2" s="83"/>
      <c r="QK2" s="83"/>
      <c r="QL2" s="83"/>
      <c r="QM2" s="83"/>
      <c r="QN2" s="83"/>
      <c r="QO2" s="83"/>
      <c r="QP2" s="83"/>
      <c r="QQ2" s="83"/>
      <c r="QR2" s="83"/>
      <c r="QS2" s="83"/>
      <c r="QT2" s="83"/>
      <c r="QU2" s="83"/>
      <c r="QV2" s="83"/>
      <c r="QW2" s="83"/>
      <c r="QX2" s="83"/>
      <c r="QY2" s="83"/>
      <c r="QZ2" s="83"/>
      <c r="RA2" s="83"/>
      <c r="RB2" s="83"/>
      <c r="RC2" s="83"/>
      <c r="RD2" s="83"/>
      <c r="RE2" s="83"/>
      <c r="RF2" s="83"/>
      <c r="RG2" s="83"/>
      <c r="RH2" s="83"/>
      <c r="RI2" s="83"/>
      <c r="RJ2" s="83"/>
      <c r="RK2" s="83"/>
      <c r="RL2" s="83"/>
      <c r="RM2" s="83"/>
      <c r="RN2" s="83"/>
      <c r="RO2" s="83"/>
      <c r="RP2" s="83"/>
      <c r="RQ2" s="83"/>
      <c r="RR2" s="83"/>
      <c r="RS2" s="83"/>
      <c r="RT2" s="83"/>
      <c r="RU2" s="83"/>
      <c r="RV2" s="83"/>
      <c r="RW2" s="83"/>
      <c r="RX2" s="83"/>
      <c r="RY2" s="83"/>
      <c r="RZ2" s="83"/>
      <c r="SA2" s="83"/>
      <c r="SB2" s="83"/>
      <c r="SC2" s="83"/>
      <c r="SD2" s="83"/>
      <c r="SE2" s="83"/>
      <c r="SF2" s="83"/>
      <c r="SG2" s="83"/>
      <c r="SH2" s="83"/>
      <c r="SI2" s="83"/>
      <c r="SJ2" s="83"/>
      <c r="SK2" s="83"/>
      <c r="SL2" s="83"/>
      <c r="SM2" s="83"/>
      <c r="SN2" s="83"/>
      <c r="SO2" s="83"/>
      <c r="SP2" s="83"/>
      <c r="SQ2" s="83"/>
      <c r="SR2" s="83"/>
      <c r="SS2" s="83"/>
      <c r="ST2" s="83"/>
      <c r="SU2" s="83"/>
      <c r="SV2" s="83"/>
      <c r="SW2" s="83"/>
      <c r="SX2" s="83"/>
      <c r="SY2" s="83"/>
      <c r="SZ2" s="83"/>
      <c r="TA2" s="83"/>
      <c r="TB2" s="83"/>
      <c r="TC2" s="83"/>
      <c r="TD2" s="83"/>
      <c r="TE2" s="83"/>
      <c r="TF2" s="83"/>
      <c r="TG2" s="83"/>
      <c r="TH2" s="83"/>
      <c r="TI2" s="83"/>
      <c r="TJ2" s="83"/>
      <c r="TK2" s="83"/>
      <c r="TL2" s="83"/>
      <c r="TM2" s="83"/>
      <c r="TN2" s="83"/>
      <c r="TO2" s="83"/>
      <c r="TP2" s="83"/>
      <c r="TQ2" s="83"/>
      <c r="TR2" s="83"/>
      <c r="TS2" s="83"/>
      <c r="TT2" s="83"/>
      <c r="TU2" s="83"/>
      <c r="TV2" s="83"/>
      <c r="TW2" s="83"/>
      <c r="TX2" s="83"/>
      <c r="TY2" s="83"/>
      <c r="TZ2" s="83"/>
      <c r="UA2" s="83"/>
      <c r="UB2" s="83"/>
      <c r="UC2" s="83"/>
      <c r="UD2" s="83"/>
      <c r="UE2" s="83"/>
      <c r="UF2" s="83"/>
      <c r="UG2" s="83"/>
      <c r="UH2" s="83"/>
      <c r="UI2" s="83"/>
      <c r="UJ2" s="83"/>
      <c r="UK2" s="83"/>
      <c r="UL2" s="83"/>
      <c r="UM2" s="83"/>
      <c r="UN2" s="83"/>
      <c r="UO2" s="83"/>
      <c r="UP2" s="83"/>
      <c r="UQ2" s="83"/>
      <c r="UR2" s="83"/>
      <c r="US2" s="83"/>
      <c r="UT2" s="83"/>
      <c r="UU2" s="83"/>
      <c r="UV2" s="83"/>
      <c r="UW2" s="83"/>
      <c r="UX2" s="83"/>
      <c r="UY2" s="83"/>
      <c r="UZ2" s="83"/>
      <c r="VA2" s="83"/>
      <c r="VB2" s="83"/>
      <c r="VC2" s="83"/>
      <c r="VD2" s="83"/>
      <c r="VE2" s="83"/>
      <c r="VF2" s="83"/>
      <c r="VG2" s="83"/>
      <c r="VH2" s="83"/>
      <c r="VI2" s="83"/>
      <c r="VJ2" s="83"/>
      <c r="VK2" s="83"/>
      <c r="VL2" s="83"/>
      <c r="VM2" s="83"/>
      <c r="VN2" s="83"/>
      <c r="VO2" s="83"/>
      <c r="VP2" s="83"/>
      <c r="VQ2" s="83"/>
      <c r="VR2" s="83"/>
      <c r="VS2" s="83"/>
      <c r="VT2" s="83"/>
      <c r="VU2" s="83"/>
      <c r="VV2" s="83"/>
      <c r="VW2" s="83"/>
      <c r="VX2" s="83"/>
      <c r="VY2" s="83"/>
      <c r="VZ2" s="83"/>
      <c r="WA2" s="83"/>
      <c r="WB2" s="83"/>
      <c r="WC2" s="83"/>
      <c r="WD2" s="83"/>
      <c r="WE2" s="83"/>
      <c r="WF2" s="83"/>
      <c r="WG2" s="83"/>
      <c r="WH2" s="83"/>
      <c r="WI2" s="83"/>
      <c r="WJ2" s="83"/>
      <c r="WK2" s="83"/>
      <c r="WL2" s="83"/>
      <c r="WM2" s="83"/>
      <c r="WN2" s="83"/>
      <c r="WO2" s="83"/>
      <c r="WP2" s="83"/>
      <c r="WQ2" s="83"/>
      <c r="WR2" s="83"/>
      <c r="WS2" s="83"/>
      <c r="WT2" s="83"/>
      <c r="WU2" s="83"/>
      <c r="WV2" s="83"/>
      <c r="WW2" s="83"/>
      <c r="WX2" s="83"/>
      <c r="WY2" s="83"/>
      <c r="WZ2" s="83"/>
      <c r="XA2" s="83"/>
      <c r="XB2" s="83"/>
      <c r="XC2" s="83"/>
      <c r="XD2" s="83"/>
      <c r="XE2" s="83"/>
      <c r="XF2" s="83"/>
      <c r="XG2" s="83"/>
      <c r="XH2" s="83"/>
      <c r="XI2" s="83"/>
      <c r="XJ2" s="83"/>
      <c r="XK2" s="83"/>
      <c r="XL2" s="83"/>
      <c r="XM2" s="83"/>
      <c r="XN2" s="83"/>
      <c r="XO2" s="83"/>
      <c r="XP2" s="83"/>
      <c r="XQ2" s="83"/>
      <c r="XR2" s="83"/>
      <c r="XS2" s="83"/>
      <c r="XT2" s="83"/>
      <c r="XU2" s="83"/>
      <c r="XV2" s="83"/>
      <c r="XW2" s="83"/>
      <c r="XX2" s="83"/>
      <c r="XY2" s="83"/>
      <c r="XZ2" s="83"/>
      <c r="YA2" s="83"/>
      <c r="YB2" s="83"/>
      <c r="YC2" s="83"/>
      <c r="YD2" s="83"/>
      <c r="YE2" s="83"/>
      <c r="YF2" s="83"/>
      <c r="YG2" s="83"/>
      <c r="YH2" s="83"/>
      <c r="YI2" s="83"/>
      <c r="YJ2" s="83"/>
      <c r="YK2" s="83"/>
      <c r="YL2" s="83"/>
      <c r="YM2" s="83"/>
      <c r="YN2" s="83"/>
      <c r="YO2" s="83"/>
      <c r="YP2" s="83"/>
      <c r="YQ2" s="83"/>
      <c r="YR2" s="83"/>
      <c r="YS2" s="83"/>
      <c r="YT2" s="83"/>
      <c r="YU2" s="83"/>
      <c r="YV2" s="83"/>
      <c r="YW2" s="83"/>
      <c r="YX2" s="83"/>
      <c r="YY2" s="83"/>
      <c r="YZ2" s="83"/>
      <c r="ZA2" s="83"/>
      <c r="ZB2" s="83"/>
      <c r="ZC2" s="83"/>
      <c r="ZD2" s="83"/>
      <c r="ZE2" s="83"/>
      <c r="ZF2" s="83"/>
      <c r="ZG2" s="83"/>
      <c r="ZH2" s="83"/>
      <c r="ZI2" s="83"/>
      <c r="ZJ2" s="83"/>
      <c r="ZK2" s="83"/>
      <c r="ZL2" s="83"/>
      <c r="ZM2" s="83"/>
      <c r="ZN2" s="83"/>
      <c r="ZO2" s="83"/>
      <c r="ZP2" s="83"/>
      <c r="ZQ2" s="83"/>
      <c r="ZR2" s="83"/>
      <c r="ZS2" s="83"/>
      <c r="ZT2" s="83"/>
      <c r="ZU2" s="83"/>
      <c r="ZV2" s="83"/>
      <c r="ZW2" s="83"/>
      <c r="ZX2" s="83"/>
      <c r="ZY2" s="83"/>
      <c r="ZZ2" s="83"/>
      <c r="AAA2" s="83"/>
      <c r="AAB2" s="83"/>
      <c r="AAC2" s="83"/>
      <c r="AAD2" s="83"/>
      <c r="AAE2" s="83"/>
      <c r="AAF2" s="83"/>
      <c r="AAG2" s="83"/>
      <c r="AAH2" s="83"/>
      <c r="AAI2" s="83"/>
      <c r="AAJ2" s="83"/>
      <c r="AAK2" s="83"/>
      <c r="AAL2" s="83"/>
      <c r="AAM2" s="83"/>
      <c r="AAN2" s="83"/>
      <c r="AAO2" s="83"/>
      <c r="AAP2" s="83"/>
      <c r="AAQ2" s="83"/>
      <c r="AAR2" s="83"/>
      <c r="AAS2" s="83"/>
      <c r="AAT2" s="83"/>
      <c r="AAU2" s="83"/>
      <c r="AAV2" s="83"/>
      <c r="AAW2" s="83"/>
      <c r="AAX2" s="83"/>
      <c r="AAY2" s="83"/>
      <c r="AAZ2" s="83"/>
      <c r="ABA2" s="83"/>
      <c r="ABB2" s="83"/>
      <c r="ABC2" s="83"/>
      <c r="ABD2" s="83"/>
      <c r="ABE2" s="83"/>
      <c r="ABF2" s="83"/>
      <c r="ABG2" s="83"/>
      <c r="ABH2" s="83"/>
      <c r="ABI2" s="83"/>
      <c r="ABJ2" s="83"/>
      <c r="ABK2" s="83"/>
      <c r="ABL2" s="83"/>
      <c r="ABM2" s="83"/>
      <c r="ABN2" s="83"/>
      <c r="ABO2" s="83"/>
      <c r="ABP2" s="83"/>
      <c r="ABQ2" s="83"/>
      <c r="ABR2" s="83"/>
      <c r="ABS2" s="83"/>
      <c r="ABT2" s="83"/>
      <c r="ABU2" s="83"/>
      <c r="ABV2" s="83"/>
      <c r="ABW2" s="83"/>
      <c r="ABX2" s="83"/>
      <c r="ABY2" s="83"/>
      <c r="ABZ2" s="83"/>
      <c r="ACA2" s="83"/>
      <c r="ACB2" s="83"/>
      <c r="ACC2" s="83"/>
      <c r="ACD2" s="83"/>
      <c r="ACE2" s="83"/>
      <c r="ACF2" s="83"/>
      <c r="ACG2" s="83"/>
      <c r="ACH2" s="83"/>
      <c r="ACI2" s="83"/>
      <c r="ACJ2" s="83"/>
      <c r="ACK2" s="83"/>
      <c r="ACL2" s="83"/>
      <c r="ACM2" s="83"/>
      <c r="ACN2" s="83"/>
      <c r="ACO2" s="83"/>
      <c r="ACP2" s="83"/>
      <c r="ACQ2" s="83"/>
      <c r="ACR2" s="83"/>
      <c r="ACS2" s="83"/>
      <c r="ACT2" s="83"/>
      <c r="ACU2" s="83"/>
      <c r="ACV2" s="83"/>
      <c r="ACW2" s="83"/>
      <c r="ACX2" s="83"/>
      <c r="ACY2" s="83"/>
      <c r="ACZ2" s="83"/>
      <c r="ADA2" s="83"/>
      <c r="ADB2" s="83"/>
      <c r="ADC2" s="83"/>
      <c r="ADD2" s="83"/>
      <c r="ADE2" s="83"/>
      <c r="ADF2" s="83"/>
      <c r="ADG2" s="83"/>
      <c r="ADH2" s="83"/>
      <c r="ADI2" s="83"/>
      <c r="ADJ2" s="83"/>
      <c r="ADK2" s="83"/>
      <c r="ADL2" s="83"/>
      <c r="ADM2" s="83"/>
      <c r="ADN2" s="83"/>
      <c r="ADO2" s="83"/>
      <c r="ADP2" s="83"/>
      <c r="ADQ2" s="83"/>
      <c r="ADR2" s="83"/>
      <c r="ADS2" s="83"/>
      <c r="ADT2" s="83"/>
      <c r="ADU2" s="83"/>
      <c r="ADV2" s="83"/>
      <c r="ADW2" s="83"/>
      <c r="ADX2" s="83"/>
      <c r="ADY2" s="83"/>
      <c r="ADZ2" s="83"/>
      <c r="AEA2" s="83"/>
      <c r="AEB2" s="83"/>
      <c r="AEC2" s="83"/>
      <c r="AED2" s="83"/>
      <c r="AEE2" s="83"/>
      <c r="AEF2" s="83"/>
      <c r="AEG2" s="83"/>
      <c r="AEH2" s="83"/>
      <c r="AEI2" s="83"/>
      <c r="AEJ2" s="83"/>
      <c r="AEK2" s="83"/>
      <c r="AEL2" s="83"/>
      <c r="AEM2" s="83"/>
      <c r="AEN2" s="83"/>
      <c r="AEO2" s="83"/>
      <c r="AEP2" s="83"/>
      <c r="AEQ2" s="83"/>
      <c r="AER2" s="83"/>
      <c r="AES2" s="83"/>
      <c r="AET2" s="83"/>
      <c r="AEU2" s="83"/>
      <c r="AEV2" s="83"/>
      <c r="AEW2" s="83"/>
      <c r="AEX2" s="83"/>
      <c r="AEY2" s="83"/>
      <c r="AEZ2" s="83"/>
      <c r="AFA2" s="83"/>
      <c r="AFB2" s="83"/>
      <c r="AFC2" s="83"/>
      <c r="AFD2" s="83"/>
      <c r="AFE2" s="83"/>
      <c r="AFF2" s="83"/>
      <c r="AFG2" s="83"/>
      <c r="AFH2" s="83"/>
      <c r="AFI2" s="83"/>
      <c r="AFJ2" s="83"/>
      <c r="AFK2" s="83"/>
      <c r="AFL2" s="83"/>
      <c r="AFM2" s="83"/>
      <c r="AFN2" s="83"/>
      <c r="AFO2" s="83"/>
      <c r="AFP2" s="83"/>
      <c r="AFQ2" s="83"/>
      <c r="AFR2" s="83"/>
      <c r="AFS2" s="83"/>
      <c r="AFT2" s="83"/>
      <c r="AFU2" s="83"/>
      <c r="AFV2" s="83"/>
      <c r="AFW2" s="83"/>
      <c r="AFX2" s="83"/>
      <c r="AFY2" s="83"/>
      <c r="AFZ2" s="83"/>
      <c r="AGA2" s="83"/>
      <c r="AGB2" s="83"/>
      <c r="AGC2" s="83"/>
      <c r="AGD2" s="83"/>
      <c r="AGE2" s="83"/>
      <c r="AGF2" s="83"/>
      <c r="AGG2" s="83"/>
      <c r="AGH2" s="83"/>
      <c r="AGI2" s="83"/>
      <c r="AGJ2" s="83"/>
      <c r="AGK2" s="83"/>
      <c r="AGL2" s="83"/>
      <c r="AGM2" s="83"/>
      <c r="AGN2" s="83"/>
      <c r="AGO2" s="83"/>
      <c r="AGP2" s="83"/>
      <c r="AGQ2" s="83"/>
      <c r="AGR2" s="83"/>
      <c r="AGS2" s="83"/>
      <c r="AGT2" s="83"/>
      <c r="AGU2" s="83"/>
      <c r="AGV2" s="83"/>
      <c r="AGW2" s="83"/>
      <c r="AGX2" s="83"/>
      <c r="AGY2" s="83"/>
      <c r="AGZ2" s="83"/>
      <c r="AHA2" s="83"/>
      <c r="AHB2" s="83"/>
      <c r="AHC2" s="83"/>
      <c r="AHD2" s="83"/>
      <c r="AHE2" s="83"/>
      <c r="AHF2" s="83"/>
      <c r="AHG2" s="83"/>
      <c r="AHH2" s="83"/>
      <c r="AHI2" s="83"/>
      <c r="AHJ2" s="83"/>
      <c r="AHK2" s="83"/>
      <c r="AHL2" s="83"/>
      <c r="AHM2" s="83"/>
      <c r="AHN2" s="83"/>
      <c r="AHO2" s="83"/>
      <c r="AHP2" s="83"/>
      <c r="AHQ2" s="83"/>
      <c r="AHR2" s="83"/>
      <c r="AHS2" s="83"/>
      <c r="AHT2" s="83"/>
      <c r="AHU2" s="83"/>
      <c r="AHV2" s="83"/>
      <c r="AHW2" s="83"/>
      <c r="AHX2" s="83"/>
      <c r="AHY2" s="83"/>
      <c r="AHZ2" s="83"/>
      <c r="AIA2" s="83"/>
      <c r="AIB2" s="83"/>
      <c r="AIC2" s="83"/>
      <c r="AID2" s="83"/>
      <c r="AIE2" s="83"/>
      <c r="AIF2" s="83"/>
      <c r="AIG2" s="83"/>
      <c r="AIH2" s="83"/>
      <c r="AII2" s="83"/>
      <c r="AIJ2" s="83"/>
      <c r="AIK2" s="83"/>
      <c r="AIL2" s="83"/>
      <c r="AIM2" s="83"/>
      <c r="AIN2" s="83"/>
      <c r="AIO2" s="83"/>
      <c r="AIP2" s="83"/>
      <c r="AIQ2" s="83"/>
      <c r="AIR2" s="83"/>
      <c r="AIS2" s="83"/>
      <c r="AIT2" s="83"/>
      <c r="AIU2" s="83"/>
      <c r="AIV2" s="83"/>
      <c r="AIW2" s="83"/>
      <c r="AIX2" s="83"/>
      <c r="AIY2" s="83"/>
      <c r="AIZ2" s="83"/>
      <c r="AJA2" s="83"/>
      <c r="AJB2" s="83"/>
      <c r="AJC2" s="83"/>
      <c r="AJD2" s="83"/>
      <c r="AJE2" s="83"/>
      <c r="AJF2" s="83"/>
      <c r="AJG2" s="83"/>
      <c r="AJH2" s="83"/>
      <c r="AJI2" s="83"/>
      <c r="AJJ2" s="83"/>
      <c r="AJK2" s="83"/>
      <c r="AJL2" s="83"/>
      <c r="AJM2" s="83"/>
      <c r="AJN2" s="83"/>
      <c r="AJO2" s="83"/>
      <c r="AJP2" s="83"/>
      <c r="AJQ2" s="83"/>
      <c r="AJR2" s="83"/>
      <c r="AJS2" s="83"/>
      <c r="AJT2" s="83"/>
      <c r="AJU2" s="83"/>
      <c r="AJV2" s="83"/>
      <c r="AJW2" s="83"/>
      <c r="AJX2" s="83"/>
      <c r="AJY2" s="83"/>
      <c r="AJZ2" s="83"/>
      <c r="AKA2" s="83"/>
      <c r="AKB2" s="83"/>
      <c r="AKC2" s="83"/>
      <c r="AKD2" s="83"/>
      <c r="AKE2" s="83"/>
      <c r="AKF2" s="83"/>
      <c r="AKG2" s="83"/>
      <c r="AKH2" s="83"/>
      <c r="AKI2" s="83"/>
      <c r="AKJ2" s="83"/>
      <c r="AKK2" s="83"/>
      <c r="AKL2" s="83"/>
      <c r="AKM2" s="83"/>
      <c r="AKN2" s="83"/>
      <c r="AKO2" s="83"/>
      <c r="AKP2" s="83"/>
      <c r="AKQ2" s="83"/>
      <c r="AKR2" s="83"/>
      <c r="AKS2" s="83"/>
      <c r="AKT2" s="83"/>
      <c r="AKU2" s="83"/>
      <c r="AKV2" s="83"/>
      <c r="AKW2" s="83"/>
      <c r="AKX2" s="83"/>
      <c r="AKY2" s="83"/>
      <c r="AKZ2" s="83"/>
      <c r="ALA2" s="83"/>
      <c r="ALB2" s="83"/>
      <c r="ALC2" s="83"/>
      <c r="ALD2" s="83"/>
      <c r="ALE2" s="83"/>
      <c r="ALF2" s="83"/>
      <c r="ALG2" s="83"/>
      <c r="ALH2" s="83"/>
      <c r="ALI2" s="83"/>
      <c r="ALJ2" s="83"/>
      <c r="ALK2" s="83"/>
      <c r="ALL2" s="83"/>
      <c r="ALM2" s="83"/>
      <c r="ALN2" s="83"/>
      <c r="ALO2" s="83"/>
      <c r="ALP2" s="83"/>
      <c r="ALQ2" s="83"/>
      <c r="ALR2" s="83"/>
      <c r="ALS2" s="83"/>
      <c r="ALT2" s="83"/>
      <c r="ALU2" s="83"/>
      <c r="ALV2" s="83"/>
      <c r="ALW2" s="83"/>
      <c r="ALX2" s="83"/>
      <c r="ALY2" s="83"/>
      <c r="ALZ2" s="83"/>
      <c r="AMA2" s="83"/>
      <c r="AMB2" s="83"/>
      <c r="AMC2" s="83"/>
      <c r="AMD2" s="83"/>
      <c r="AME2" s="83"/>
      <c r="AMF2" s="83"/>
      <c r="AMG2" s="83"/>
      <c r="AMH2" s="83"/>
      <c r="AMI2" s="83"/>
      <c r="AMJ2" s="83"/>
      <c r="AMK2" s="83"/>
      <c r="AML2" s="83"/>
      <c r="AMM2" s="83"/>
      <c r="AMN2" s="83"/>
      <c r="AMO2" s="83"/>
      <c r="AMP2" s="83"/>
      <c r="AMQ2" s="83"/>
      <c r="AMR2" s="83"/>
      <c r="AMS2" s="83"/>
      <c r="AMT2" s="83"/>
      <c r="AMU2" s="83"/>
      <c r="AMV2" s="83"/>
      <c r="AMW2" s="83"/>
      <c r="AMX2" s="83"/>
      <c r="AMY2" s="83"/>
      <c r="AMZ2" s="83"/>
      <c r="ANA2" s="83"/>
      <c r="ANB2" s="83"/>
      <c r="ANC2" s="83"/>
      <c r="AND2" s="83"/>
      <c r="ANE2" s="83"/>
      <c r="ANF2" s="83"/>
      <c r="ANG2" s="83"/>
      <c r="ANH2" s="83"/>
      <c r="ANI2" s="83"/>
      <c r="ANJ2" s="83"/>
      <c r="ANK2" s="83"/>
      <c r="ANL2" s="83"/>
      <c r="ANM2" s="83"/>
      <c r="ANN2" s="83"/>
      <c r="ANO2" s="83"/>
      <c r="ANP2" s="83"/>
      <c r="ANQ2" s="83"/>
      <c r="ANR2" s="83"/>
      <c r="ANS2" s="83"/>
      <c r="ANT2" s="83"/>
      <c r="ANU2" s="83"/>
      <c r="ANV2" s="83"/>
      <c r="ANW2" s="83"/>
      <c r="ANX2" s="83"/>
      <c r="ANY2" s="83"/>
      <c r="ANZ2" s="83"/>
      <c r="AOA2" s="83"/>
      <c r="AOB2" s="83"/>
      <c r="AOC2" s="83"/>
      <c r="AOD2" s="83"/>
      <c r="AOE2" s="83"/>
      <c r="AOF2" s="83"/>
      <c r="AOG2" s="83"/>
      <c r="AOH2" s="83"/>
      <c r="AOI2" s="83"/>
      <c r="AOJ2" s="83"/>
      <c r="AOK2" s="83"/>
      <c r="AOL2" s="83"/>
      <c r="AOM2" s="83"/>
      <c r="AON2" s="83"/>
      <c r="AOO2" s="83"/>
      <c r="AOP2" s="83"/>
      <c r="AOQ2" s="83"/>
      <c r="AOR2" s="83"/>
      <c r="AOS2" s="83"/>
      <c r="AOT2" s="83"/>
      <c r="AOU2" s="83"/>
      <c r="AOV2" s="83"/>
      <c r="AOW2" s="83"/>
      <c r="AOX2" s="83"/>
      <c r="AOY2" s="83"/>
      <c r="AOZ2" s="83"/>
      <c r="APA2" s="83"/>
      <c r="APB2" s="83"/>
      <c r="APC2" s="83"/>
      <c r="APD2" s="83"/>
      <c r="APE2" s="83"/>
      <c r="APF2" s="83"/>
      <c r="APG2" s="83"/>
      <c r="APH2" s="83"/>
      <c r="API2" s="83"/>
      <c r="APJ2" s="83"/>
      <c r="APK2" s="83"/>
      <c r="APL2" s="83"/>
      <c r="APM2" s="83"/>
      <c r="APN2" s="83"/>
      <c r="APO2" s="83"/>
      <c r="APP2" s="83"/>
      <c r="APQ2" s="83"/>
      <c r="APR2" s="83"/>
      <c r="APS2" s="83"/>
      <c r="APT2" s="83"/>
      <c r="APU2" s="83"/>
      <c r="APV2" s="83"/>
      <c r="APW2" s="83"/>
      <c r="APX2" s="83"/>
      <c r="APY2" s="83"/>
      <c r="APZ2" s="83"/>
      <c r="AQA2" s="83"/>
      <c r="AQB2" s="83"/>
      <c r="AQC2" s="83"/>
      <c r="AQD2" s="83"/>
      <c r="AQE2" s="83"/>
      <c r="AQF2" s="83"/>
      <c r="AQG2" s="83"/>
      <c r="AQH2" s="83"/>
      <c r="AQI2" s="83"/>
      <c r="AQJ2" s="83"/>
      <c r="AQK2" s="83"/>
      <c r="AQL2" s="83"/>
      <c r="AQM2" s="83"/>
      <c r="AQN2" s="83"/>
      <c r="AQO2" s="83"/>
      <c r="AQP2" s="83"/>
      <c r="AQQ2" s="83"/>
      <c r="AQR2" s="83"/>
      <c r="AQS2" s="83"/>
      <c r="AQT2" s="83"/>
      <c r="AQU2" s="83"/>
      <c r="AQV2" s="83"/>
      <c r="AQW2" s="83"/>
      <c r="AQX2" s="83"/>
      <c r="AQY2" s="83"/>
      <c r="AQZ2" s="83"/>
      <c r="ARA2" s="83"/>
      <c r="ARB2" s="83"/>
      <c r="ARC2" s="83"/>
      <c r="ARD2" s="83"/>
      <c r="ARE2" s="83"/>
      <c r="ARF2" s="83"/>
      <c r="ARG2" s="83"/>
      <c r="ARH2" s="83"/>
      <c r="ARI2" s="83"/>
      <c r="ARJ2" s="83"/>
      <c r="ARK2" s="83"/>
      <c r="ARL2" s="83"/>
      <c r="ARM2" s="83"/>
      <c r="ARN2" s="83"/>
      <c r="ARO2" s="83"/>
      <c r="ARP2" s="83"/>
      <c r="ARQ2" s="83"/>
      <c r="ARR2" s="83"/>
      <c r="ARS2" s="83"/>
      <c r="ART2" s="83"/>
      <c r="ARU2" s="83"/>
      <c r="ARV2" s="83"/>
      <c r="ARW2" s="83"/>
      <c r="ARX2" s="83"/>
      <c r="ARY2" s="83"/>
      <c r="ARZ2" s="83"/>
      <c r="ASA2" s="83"/>
      <c r="ASB2" s="83"/>
      <c r="ASC2" s="83"/>
      <c r="ASD2" s="83"/>
      <c r="ASE2" s="83"/>
      <c r="ASF2" s="83"/>
      <c r="ASG2" s="83"/>
      <c r="ASH2" s="83"/>
      <c r="ASI2" s="83"/>
      <c r="ASJ2" s="83"/>
      <c r="ASK2" s="83"/>
      <c r="ASL2" s="83"/>
      <c r="ASM2" s="83"/>
      <c r="ASN2" s="83"/>
      <c r="ASO2" s="83"/>
      <c r="ASP2" s="83"/>
      <c r="ASQ2" s="83"/>
      <c r="ASR2" s="83"/>
      <c r="ASS2" s="83"/>
      <c r="AST2" s="83"/>
      <c r="ASU2" s="83"/>
      <c r="ASV2" s="83"/>
      <c r="ASW2" s="83"/>
      <c r="ASX2" s="83"/>
      <c r="ASY2" s="83"/>
      <c r="ASZ2" s="83"/>
      <c r="ATA2" s="83"/>
      <c r="ATB2" s="83"/>
      <c r="ATC2" s="83"/>
      <c r="ATD2" s="83"/>
      <c r="ATE2" s="83"/>
      <c r="ATF2" s="83"/>
      <c r="ATG2" s="83"/>
      <c r="ATH2" s="83"/>
      <c r="ATI2" s="83"/>
      <c r="ATJ2" s="83"/>
      <c r="ATK2" s="83"/>
      <c r="ATL2" s="83"/>
      <c r="ATM2" s="83"/>
      <c r="ATN2" s="83"/>
      <c r="ATO2" s="83"/>
      <c r="ATP2" s="83"/>
      <c r="ATQ2" s="83"/>
      <c r="ATR2" s="83"/>
      <c r="ATS2" s="83"/>
      <c r="ATT2" s="83"/>
      <c r="ATU2" s="83"/>
      <c r="ATV2" s="83"/>
      <c r="ATW2" s="83"/>
      <c r="ATX2" s="83"/>
      <c r="ATY2" s="83"/>
      <c r="ATZ2" s="83"/>
      <c r="AUA2" s="83"/>
      <c r="AUB2" s="83"/>
      <c r="AUC2" s="83"/>
      <c r="AUD2" s="83"/>
      <c r="AUE2" s="83"/>
      <c r="AUF2" s="83"/>
      <c r="AUG2" s="83"/>
      <c r="AUH2" s="83"/>
      <c r="AUI2" s="83"/>
      <c r="AUJ2" s="83"/>
      <c r="AUK2" s="83"/>
      <c r="AUL2" s="83"/>
      <c r="AUM2" s="83"/>
      <c r="AUN2" s="83"/>
      <c r="AUO2" s="83"/>
      <c r="AUP2" s="83"/>
      <c r="AUQ2" s="83"/>
      <c r="AUR2" s="83"/>
      <c r="AUS2" s="83"/>
      <c r="AUT2" s="83"/>
      <c r="AUU2" s="83"/>
      <c r="AUV2" s="83"/>
      <c r="AUW2" s="83"/>
      <c r="AUX2" s="83"/>
      <c r="AUY2" s="83"/>
      <c r="AUZ2" s="83"/>
      <c r="AVA2" s="83"/>
      <c r="AVB2" s="83"/>
      <c r="AVC2" s="83"/>
      <c r="AVD2" s="83"/>
      <c r="AVE2" s="83"/>
      <c r="AVF2" s="83"/>
      <c r="AVG2" s="83"/>
      <c r="AVH2" s="83"/>
      <c r="AVI2" s="83"/>
      <c r="AVJ2" s="83"/>
      <c r="AVK2" s="83"/>
      <c r="AVL2" s="83"/>
      <c r="AVM2" s="83"/>
      <c r="AVN2" s="83"/>
      <c r="AVO2" s="83"/>
      <c r="AVP2" s="83"/>
      <c r="AVQ2" s="83"/>
      <c r="AVR2" s="83"/>
      <c r="AVS2" s="83"/>
      <c r="AVT2" s="83"/>
      <c r="AVU2" s="83"/>
      <c r="AVV2" s="83"/>
      <c r="AVW2" s="83"/>
      <c r="AVX2" s="83"/>
      <c r="AVY2" s="83"/>
      <c r="AVZ2" s="83"/>
      <c r="AWA2" s="83"/>
      <c r="AWB2" s="83"/>
      <c r="AWC2" s="83"/>
      <c r="AWD2" s="83"/>
      <c r="AWE2" s="83"/>
      <c r="AWF2" s="83"/>
      <c r="AWG2" s="83"/>
      <c r="AWH2" s="83"/>
      <c r="AWI2" s="83"/>
      <c r="AWJ2" s="83"/>
      <c r="AWK2" s="83"/>
      <c r="AWL2" s="83"/>
      <c r="AWM2" s="83"/>
      <c r="AWN2" s="83"/>
      <c r="AWO2" s="83"/>
      <c r="AWP2" s="83"/>
      <c r="AWQ2" s="83"/>
      <c r="AWR2" s="83"/>
      <c r="AWS2" s="83"/>
      <c r="AWT2" s="83"/>
      <c r="AWU2" s="83"/>
      <c r="AWV2" s="83"/>
      <c r="AWW2" s="83"/>
      <c r="AWX2" s="83"/>
      <c r="AWY2" s="83"/>
      <c r="AWZ2" s="83"/>
      <c r="AXA2" s="83"/>
      <c r="AXB2" s="83"/>
      <c r="AXC2" s="83"/>
      <c r="AXD2" s="83"/>
      <c r="AXE2" s="83"/>
      <c r="AXF2" s="83"/>
      <c r="AXG2" s="83"/>
      <c r="AXH2" s="83"/>
      <c r="AXI2" s="83"/>
      <c r="AXJ2" s="83"/>
      <c r="AXK2" s="83"/>
      <c r="AXL2" s="83"/>
      <c r="AXM2" s="83"/>
      <c r="AXN2" s="83"/>
      <c r="AXO2" s="83"/>
      <c r="AXP2" s="83"/>
      <c r="AXQ2" s="83"/>
      <c r="AXR2" s="83"/>
      <c r="AXS2" s="83"/>
      <c r="AXT2" s="83"/>
      <c r="AXU2" s="83"/>
      <c r="AXV2" s="83"/>
      <c r="AXW2" s="83"/>
      <c r="AXX2" s="83"/>
      <c r="AXY2" s="83"/>
      <c r="AXZ2" s="83"/>
      <c r="AYA2" s="83"/>
      <c r="AYB2" s="83"/>
      <c r="AYC2" s="83"/>
      <c r="AYD2" s="83"/>
      <c r="AYE2" s="83"/>
      <c r="AYF2" s="83"/>
      <c r="AYG2" s="83"/>
      <c r="AYH2" s="83"/>
      <c r="AYI2" s="83"/>
      <c r="AYJ2" s="83"/>
      <c r="AYK2" s="83"/>
      <c r="AYL2" s="83"/>
      <c r="AYM2" s="83"/>
      <c r="AYN2" s="83"/>
      <c r="AYO2" s="83"/>
      <c r="AYP2" s="83"/>
      <c r="AYQ2" s="83"/>
      <c r="AYR2" s="83"/>
      <c r="AYS2" s="83"/>
      <c r="AYT2" s="83"/>
      <c r="AYU2" s="83"/>
      <c r="AYV2" s="83"/>
      <c r="AYW2" s="83"/>
      <c r="AYX2" s="83"/>
      <c r="AYY2" s="83"/>
      <c r="AYZ2" s="83"/>
      <c r="AZA2" s="83"/>
      <c r="AZB2" s="83"/>
      <c r="AZC2" s="83"/>
      <c r="AZD2" s="83"/>
      <c r="AZE2" s="83"/>
      <c r="AZF2" s="83"/>
      <c r="AZG2" s="83"/>
      <c r="AZH2" s="83"/>
      <c r="AZI2" s="83"/>
      <c r="AZJ2" s="83"/>
      <c r="AZK2" s="83"/>
      <c r="AZL2" s="83"/>
      <c r="AZM2" s="83"/>
      <c r="AZN2" s="83"/>
      <c r="AZO2" s="83"/>
      <c r="AZP2" s="83"/>
      <c r="AZQ2" s="83"/>
      <c r="AZR2" s="83"/>
      <c r="AZS2" s="83"/>
      <c r="AZT2" s="83"/>
      <c r="AZU2" s="83"/>
      <c r="AZV2" s="83"/>
      <c r="AZW2" s="83"/>
      <c r="AZX2" s="83"/>
      <c r="AZY2" s="83"/>
      <c r="AZZ2" s="83"/>
      <c r="BAA2" s="83"/>
      <c r="BAB2" s="83"/>
      <c r="BAC2" s="83"/>
      <c r="BAD2" s="83"/>
      <c r="BAE2" s="83"/>
      <c r="BAF2" s="83"/>
      <c r="BAG2" s="83"/>
      <c r="BAH2" s="83"/>
      <c r="BAI2" s="83"/>
      <c r="BAJ2" s="83"/>
      <c r="BAK2" s="83"/>
      <c r="BAL2" s="83"/>
      <c r="BAM2" s="83"/>
      <c r="BAN2" s="83"/>
      <c r="BAO2" s="83"/>
      <c r="BAP2" s="83"/>
      <c r="BAQ2" s="83"/>
      <c r="BAR2" s="83"/>
      <c r="BAS2" s="83"/>
      <c r="BAT2" s="83"/>
      <c r="BAU2" s="83"/>
      <c r="BAV2" s="83"/>
      <c r="BAW2" s="83"/>
      <c r="BAX2" s="83"/>
      <c r="BAY2" s="83"/>
      <c r="BAZ2" s="83"/>
      <c r="BBA2" s="83"/>
      <c r="BBB2" s="83"/>
      <c r="BBC2" s="83"/>
      <c r="BBD2" s="83"/>
      <c r="BBE2" s="83"/>
      <c r="BBF2" s="83"/>
      <c r="BBG2" s="83"/>
      <c r="BBH2" s="83"/>
      <c r="BBI2" s="83"/>
      <c r="BBJ2" s="83"/>
      <c r="BBK2" s="83"/>
      <c r="BBL2" s="83"/>
      <c r="BBM2" s="83"/>
      <c r="BBN2" s="83"/>
      <c r="BBO2" s="83"/>
      <c r="BBP2" s="83"/>
      <c r="BBQ2" s="83"/>
      <c r="BBR2" s="83"/>
      <c r="BBS2" s="83"/>
      <c r="BBT2" s="83"/>
      <c r="BBU2" s="83"/>
      <c r="BBV2" s="83"/>
      <c r="BBW2" s="83"/>
      <c r="BBX2" s="83"/>
      <c r="BBY2" s="83"/>
      <c r="BBZ2" s="83"/>
      <c r="BCA2" s="83"/>
      <c r="BCB2" s="83"/>
      <c r="BCC2" s="83"/>
      <c r="BCD2" s="83"/>
      <c r="BCE2" s="83"/>
      <c r="BCF2" s="83"/>
      <c r="BCG2" s="83"/>
      <c r="BCH2" s="83"/>
      <c r="BCI2" s="83"/>
      <c r="BCJ2" s="83"/>
      <c r="BCK2" s="83"/>
      <c r="BCL2" s="83"/>
      <c r="BCM2" s="83"/>
      <c r="BCN2" s="83"/>
      <c r="BCO2" s="83"/>
      <c r="BCP2" s="83"/>
      <c r="BCQ2" s="83"/>
      <c r="BCR2" s="83"/>
      <c r="BCS2" s="83"/>
      <c r="BCT2" s="83"/>
      <c r="BCU2" s="83"/>
      <c r="BCV2" s="83"/>
      <c r="BCW2" s="83"/>
      <c r="BCX2" s="83"/>
      <c r="BCY2" s="83"/>
      <c r="BCZ2" s="83"/>
      <c r="BDA2" s="83"/>
      <c r="BDB2" s="83"/>
      <c r="BDC2" s="83"/>
      <c r="BDD2" s="83"/>
      <c r="BDE2" s="83"/>
      <c r="BDF2" s="83"/>
      <c r="BDG2" s="83"/>
      <c r="BDH2" s="83"/>
      <c r="BDI2" s="83"/>
      <c r="BDJ2" s="83"/>
      <c r="BDK2" s="83"/>
      <c r="BDL2" s="83"/>
      <c r="BDM2" s="83"/>
      <c r="BDN2" s="83"/>
      <c r="BDO2" s="83"/>
      <c r="BDP2" s="83"/>
      <c r="BDQ2" s="83"/>
      <c r="BDR2" s="83"/>
      <c r="BDS2" s="83"/>
      <c r="BDT2" s="83"/>
      <c r="BDU2" s="83"/>
      <c r="BDV2" s="83"/>
      <c r="BDW2" s="83"/>
      <c r="BDX2" s="83"/>
      <c r="BDY2" s="83"/>
      <c r="BDZ2" s="83"/>
      <c r="BEA2" s="83"/>
      <c r="BEB2" s="83"/>
      <c r="BEC2" s="83"/>
      <c r="BED2" s="83"/>
      <c r="BEE2" s="83"/>
      <c r="BEF2" s="83"/>
      <c r="BEG2" s="83"/>
      <c r="BEH2" s="83"/>
      <c r="BEI2" s="83"/>
      <c r="BEJ2" s="83"/>
      <c r="BEK2" s="83"/>
      <c r="BEL2" s="83"/>
      <c r="BEM2" s="83"/>
      <c r="BEN2" s="83"/>
      <c r="BEO2" s="83"/>
      <c r="BEP2" s="83"/>
      <c r="BEQ2" s="83"/>
      <c r="BER2" s="83"/>
      <c r="BES2" s="83"/>
      <c r="BET2" s="83"/>
      <c r="BEU2" s="83"/>
      <c r="BEV2" s="83"/>
      <c r="BEW2" s="83"/>
      <c r="BEX2" s="83"/>
      <c r="BEY2" s="83"/>
      <c r="BEZ2" s="83"/>
      <c r="BFA2" s="83"/>
      <c r="BFB2" s="83"/>
      <c r="BFC2" s="83"/>
      <c r="BFD2" s="83"/>
      <c r="BFE2" s="83"/>
      <c r="BFF2" s="83"/>
      <c r="BFG2" s="83"/>
      <c r="BFH2" s="83"/>
      <c r="BFI2" s="83"/>
      <c r="BFJ2" s="83"/>
      <c r="BFK2" s="83"/>
      <c r="BFL2" s="83"/>
      <c r="BFM2" s="83"/>
      <c r="BFN2" s="83"/>
      <c r="BFO2" s="83"/>
      <c r="BFP2" s="83"/>
      <c r="BFQ2" s="83"/>
      <c r="BFR2" s="83"/>
      <c r="BFS2" s="83"/>
      <c r="BFT2" s="83"/>
      <c r="BFU2" s="83"/>
      <c r="BFV2" s="83"/>
      <c r="BFW2" s="83"/>
      <c r="BFX2" s="83"/>
      <c r="BFY2" s="83"/>
      <c r="BFZ2" s="83"/>
      <c r="BGA2" s="83"/>
      <c r="BGB2" s="83"/>
      <c r="BGC2" s="83"/>
      <c r="BGD2" s="83"/>
      <c r="BGE2" s="83"/>
      <c r="BGF2" s="83"/>
      <c r="BGG2" s="83"/>
      <c r="BGH2" s="83"/>
      <c r="BGI2" s="83"/>
      <c r="BGJ2" s="83"/>
      <c r="BGK2" s="83"/>
      <c r="BGL2" s="83"/>
      <c r="BGM2" s="83"/>
      <c r="BGN2" s="83"/>
      <c r="BGO2" s="83"/>
      <c r="BGP2" s="83"/>
      <c r="BGQ2" s="83"/>
      <c r="BGR2" s="83"/>
      <c r="BGS2" s="83"/>
      <c r="BGT2" s="83"/>
      <c r="BGU2" s="83"/>
      <c r="BGV2" s="83"/>
      <c r="BGW2" s="83"/>
      <c r="BGX2" s="83"/>
      <c r="BGY2" s="83"/>
      <c r="BGZ2" s="83"/>
      <c r="BHA2" s="83"/>
      <c r="BHB2" s="83"/>
      <c r="BHC2" s="83"/>
      <c r="BHD2" s="83"/>
      <c r="BHE2" s="83"/>
      <c r="BHF2" s="83"/>
      <c r="BHG2" s="83"/>
      <c r="BHH2" s="83"/>
      <c r="BHI2" s="83"/>
      <c r="BHJ2" s="83"/>
      <c r="BHK2" s="83"/>
      <c r="BHL2" s="83"/>
      <c r="BHM2" s="83"/>
      <c r="BHN2" s="83"/>
      <c r="BHO2" s="83"/>
      <c r="BHP2" s="83"/>
      <c r="BHQ2" s="83"/>
      <c r="BHR2" s="83"/>
      <c r="BHS2" s="83"/>
      <c r="BHT2" s="83"/>
      <c r="BHU2" s="83"/>
      <c r="BHV2" s="83"/>
      <c r="BHW2" s="83"/>
      <c r="BHX2" s="83"/>
      <c r="BHY2" s="83"/>
      <c r="BHZ2" s="83"/>
      <c r="BIA2" s="83"/>
      <c r="BIB2" s="83"/>
      <c r="BIC2" s="83"/>
      <c r="BID2" s="83"/>
      <c r="BIE2" s="83"/>
      <c r="BIF2" s="83"/>
      <c r="BIG2" s="83"/>
      <c r="BIH2" s="83"/>
      <c r="BII2" s="83"/>
      <c r="BIJ2" s="83"/>
      <c r="BIK2" s="83"/>
      <c r="BIL2" s="83"/>
      <c r="BIM2" s="83"/>
      <c r="BIN2" s="83"/>
      <c r="BIO2" s="83"/>
      <c r="BIP2" s="83"/>
      <c r="BIQ2" s="83"/>
      <c r="BIR2" s="83"/>
      <c r="BIS2" s="83"/>
      <c r="BIT2" s="83"/>
      <c r="BIU2" s="83"/>
      <c r="BIV2" s="83"/>
      <c r="BIW2" s="83"/>
      <c r="BIX2" s="83"/>
      <c r="BIY2" s="83"/>
      <c r="BIZ2" s="83"/>
      <c r="BJA2" s="83"/>
      <c r="BJB2" s="83"/>
      <c r="BJC2" s="83"/>
      <c r="BJD2" s="83"/>
      <c r="BJE2" s="83"/>
      <c r="BJF2" s="83"/>
      <c r="BJG2" s="83"/>
      <c r="BJH2" s="83"/>
      <c r="BJI2" s="83"/>
      <c r="BJJ2" s="83"/>
      <c r="BJK2" s="83"/>
      <c r="BJL2" s="83"/>
      <c r="BJM2" s="83"/>
      <c r="BJN2" s="83"/>
      <c r="BJO2" s="83"/>
      <c r="BJP2" s="83"/>
      <c r="BJQ2" s="83"/>
      <c r="BJR2" s="83"/>
      <c r="BJS2" s="83"/>
      <c r="BJT2" s="83"/>
      <c r="BJU2" s="83"/>
      <c r="BJV2" s="83"/>
      <c r="BJW2" s="83"/>
      <c r="BJX2" s="83"/>
      <c r="BJY2" s="83"/>
      <c r="BJZ2" s="83"/>
      <c r="BKA2" s="83"/>
      <c r="BKB2" s="83"/>
      <c r="BKC2" s="83"/>
      <c r="BKD2" s="83"/>
      <c r="BKE2" s="83"/>
      <c r="BKF2" s="83"/>
      <c r="BKG2" s="83"/>
      <c r="BKH2" s="83"/>
      <c r="BKI2" s="83"/>
      <c r="BKJ2" s="83"/>
      <c r="BKK2" s="83"/>
      <c r="BKL2" s="83"/>
      <c r="BKM2" s="83"/>
      <c r="BKN2" s="83"/>
      <c r="BKO2" s="83"/>
      <c r="BKP2" s="83"/>
      <c r="BKQ2" s="83"/>
      <c r="BKR2" s="83"/>
      <c r="BKS2" s="83"/>
      <c r="BKT2" s="83"/>
      <c r="BKU2" s="83"/>
      <c r="BKV2" s="83"/>
      <c r="BKW2" s="83"/>
      <c r="BKX2" s="83"/>
      <c r="BKY2" s="83"/>
      <c r="BKZ2" s="83"/>
      <c r="BLA2" s="83"/>
      <c r="BLB2" s="83"/>
      <c r="BLC2" s="83"/>
      <c r="BLD2" s="83"/>
      <c r="BLE2" s="83"/>
      <c r="BLF2" s="83"/>
      <c r="BLG2" s="83"/>
      <c r="BLH2" s="83"/>
      <c r="BLI2" s="83"/>
      <c r="BLJ2" s="83"/>
      <c r="BLK2" s="83"/>
      <c r="BLL2" s="83"/>
      <c r="BLM2" s="83"/>
      <c r="BLN2" s="83"/>
      <c r="BLO2" s="83"/>
      <c r="BLP2" s="83"/>
      <c r="BLQ2" s="83"/>
      <c r="BLR2" s="83"/>
      <c r="BLS2" s="83"/>
      <c r="BLT2" s="83"/>
      <c r="BLU2" s="83"/>
      <c r="BLV2" s="83"/>
      <c r="BLW2" s="83"/>
      <c r="BLX2" s="83"/>
      <c r="BLY2" s="83"/>
      <c r="BLZ2" s="83"/>
      <c r="BMA2" s="83"/>
      <c r="BMB2" s="83"/>
      <c r="BMC2" s="83"/>
      <c r="BMD2" s="83"/>
      <c r="BME2" s="83"/>
      <c r="BMF2" s="83"/>
      <c r="BMG2" s="83"/>
      <c r="BMH2" s="83"/>
      <c r="BMI2" s="83"/>
      <c r="BMJ2" s="83"/>
      <c r="BMK2" s="83"/>
      <c r="BML2" s="83"/>
      <c r="BMM2" s="83"/>
      <c r="BMN2" s="83"/>
      <c r="BMO2" s="83"/>
      <c r="BMP2" s="83"/>
      <c r="BMQ2" s="83"/>
      <c r="BMR2" s="83"/>
      <c r="BMS2" s="83"/>
      <c r="BMT2" s="83"/>
      <c r="BMU2" s="83"/>
      <c r="BMV2" s="83"/>
      <c r="BMW2" s="83"/>
      <c r="BMX2" s="83"/>
      <c r="BMY2" s="83"/>
      <c r="BMZ2" s="83"/>
      <c r="BNA2" s="83"/>
      <c r="BNB2" s="83"/>
      <c r="BNC2" s="83"/>
      <c r="BND2" s="83"/>
      <c r="BNE2" s="83"/>
      <c r="BNF2" s="83"/>
      <c r="BNG2" s="83"/>
      <c r="BNH2" s="83"/>
      <c r="BNI2" s="83"/>
      <c r="BNJ2" s="83"/>
      <c r="BNK2" s="83"/>
      <c r="BNL2" s="83"/>
      <c r="BNM2" s="83"/>
      <c r="BNN2" s="83"/>
      <c r="BNO2" s="83"/>
      <c r="BNP2" s="83"/>
      <c r="BNQ2" s="83"/>
      <c r="BNR2" s="83"/>
      <c r="BNS2" s="83"/>
      <c r="BNT2" s="83"/>
      <c r="BNU2" s="83"/>
      <c r="BNV2" s="83"/>
      <c r="BNW2" s="83"/>
      <c r="BNX2" s="83"/>
      <c r="BNY2" s="83"/>
      <c r="BNZ2" s="83"/>
      <c r="BOA2" s="83"/>
      <c r="BOB2" s="83"/>
      <c r="BOC2" s="83"/>
      <c r="BOD2" s="83"/>
      <c r="BOE2" s="83"/>
      <c r="BOF2" s="83"/>
      <c r="BOG2" s="83"/>
      <c r="BOH2" s="83"/>
      <c r="BOI2" s="83"/>
      <c r="BOJ2" s="83"/>
      <c r="BOK2" s="83"/>
      <c r="BOL2" s="83"/>
      <c r="BOM2" s="83"/>
      <c r="BON2" s="83"/>
      <c r="BOO2" s="83"/>
      <c r="BOP2" s="83"/>
      <c r="BOQ2" s="83"/>
      <c r="BOR2" s="83"/>
      <c r="BOS2" s="83"/>
      <c r="BOT2" s="83"/>
      <c r="BOU2" s="83"/>
      <c r="BOV2" s="83"/>
      <c r="BOW2" s="83"/>
      <c r="BOX2" s="83"/>
      <c r="BOY2" s="83"/>
      <c r="BOZ2" s="83"/>
      <c r="BPA2" s="83"/>
      <c r="BPB2" s="83"/>
      <c r="BPC2" s="83"/>
      <c r="BPD2" s="83"/>
      <c r="BPE2" s="83"/>
      <c r="BPF2" s="83"/>
      <c r="BPG2" s="83"/>
      <c r="BPH2" s="83"/>
      <c r="BPI2" s="83"/>
      <c r="BPJ2" s="83"/>
      <c r="BPK2" s="83"/>
      <c r="BPL2" s="83"/>
      <c r="BPM2" s="83"/>
      <c r="BPN2" s="83"/>
      <c r="BPO2" s="83"/>
      <c r="BPP2" s="83"/>
      <c r="BPQ2" s="83"/>
      <c r="BPR2" s="83"/>
      <c r="BPS2" s="83"/>
      <c r="BPT2" s="83"/>
      <c r="BPU2" s="83"/>
      <c r="BPV2" s="83"/>
      <c r="BPW2" s="83"/>
      <c r="BPX2" s="83"/>
      <c r="BPY2" s="83"/>
      <c r="BPZ2" s="83"/>
      <c r="BQA2" s="83"/>
      <c r="BQB2" s="83"/>
      <c r="BQC2" s="83"/>
      <c r="BQD2" s="83"/>
      <c r="BQE2" s="83"/>
      <c r="BQF2" s="83"/>
      <c r="BQG2" s="83"/>
      <c r="BQH2" s="83"/>
      <c r="BQI2" s="83"/>
      <c r="BQJ2" s="83"/>
      <c r="BQK2" s="83"/>
      <c r="BQL2" s="83"/>
      <c r="BQM2" s="83"/>
      <c r="BQN2" s="83"/>
      <c r="BQO2" s="83"/>
      <c r="BQP2" s="83"/>
      <c r="BQQ2" s="83"/>
      <c r="BQR2" s="83"/>
      <c r="BQS2" s="83"/>
      <c r="BQT2" s="83"/>
      <c r="BQU2" s="83"/>
      <c r="BQV2" s="83"/>
      <c r="BQW2" s="83"/>
      <c r="BQX2" s="83"/>
      <c r="BQY2" s="83"/>
      <c r="BQZ2" s="83"/>
      <c r="BRA2" s="83"/>
      <c r="BRB2" s="83"/>
      <c r="BRC2" s="83"/>
      <c r="BRD2" s="83"/>
      <c r="BRE2" s="83"/>
      <c r="BRF2" s="83"/>
      <c r="BRG2" s="83"/>
      <c r="BRH2" s="83"/>
      <c r="BRI2" s="83"/>
      <c r="BRJ2" s="83"/>
      <c r="BRK2" s="83"/>
      <c r="BRL2" s="83"/>
      <c r="BRM2" s="83"/>
      <c r="BRN2" s="83"/>
      <c r="BRO2" s="83"/>
      <c r="BRP2" s="83"/>
      <c r="BRQ2" s="83"/>
      <c r="BRR2" s="83"/>
      <c r="BRS2" s="83"/>
      <c r="BRT2" s="83"/>
      <c r="BRU2" s="83"/>
      <c r="BRV2" s="83"/>
      <c r="BRW2" s="83"/>
      <c r="BRX2" s="83"/>
      <c r="BRY2" s="83"/>
      <c r="BRZ2" s="83"/>
      <c r="BSA2" s="83"/>
      <c r="BSB2" s="83"/>
      <c r="BSC2" s="83"/>
      <c r="BSD2" s="83"/>
      <c r="BSE2" s="83"/>
      <c r="BSF2" s="83"/>
      <c r="BSG2" s="83"/>
      <c r="BSH2" s="83"/>
      <c r="BSI2" s="83"/>
      <c r="BSJ2" s="83"/>
      <c r="BSK2" s="83"/>
      <c r="BSL2" s="83"/>
      <c r="BSM2" s="83"/>
      <c r="BSN2" s="83"/>
      <c r="BSO2" s="83"/>
      <c r="BSP2" s="83"/>
      <c r="BSQ2" s="83"/>
      <c r="BSR2" s="83"/>
      <c r="BSS2" s="83"/>
      <c r="BST2" s="83"/>
      <c r="BSU2" s="83"/>
      <c r="BSV2" s="83"/>
      <c r="BSW2" s="83"/>
      <c r="BSX2" s="83"/>
      <c r="BSY2" s="83"/>
      <c r="BSZ2" s="83"/>
      <c r="BTA2" s="83"/>
      <c r="BTB2" s="83"/>
      <c r="BTC2" s="83"/>
      <c r="BTD2" s="83"/>
      <c r="BTE2" s="83"/>
      <c r="BTF2" s="83"/>
      <c r="BTG2" s="83"/>
      <c r="BTH2" s="83"/>
      <c r="BTI2" s="83"/>
      <c r="BTJ2" s="83"/>
      <c r="BTK2" s="83"/>
      <c r="BTL2" s="83"/>
      <c r="BTM2" s="83"/>
      <c r="BTN2" s="83"/>
      <c r="BTO2" s="83"/>
      <c r="BTP2" s="83"/>
      <c r="BTQ2" s="83"/>
      <c r="BTR2" s="83"/>
      <c r="BTS2" s="83"/>
      <c r="BTT2" s="83"/>
      <c r="BTU2" s="83"/>
      <c r="BTV2" s="83"/>
      <c r="BTW2" s="83"/>
      <c r="BTX2" s="83"/>
      <c r="BTY2" s="83"/>
      <c r="BTZ2" s="83"/>
      <c r="BUA2" s="83"/>
      <c r="BUB2" s="83"/>
      <c r="BUC2" s="83"/>
      <c r="BUD2" s="83"/>
      <c r="BUE2" s="83"/>
      <c r="BUF2" s="83"/>
      <c r="BUG2" s="83"/>
      <c r="BUH2" s="83"/>
      <c r="BUI2" s="83"/>
      <c r="BUJ2" s="83"/>
      <c r="BUK2" s="83"/>
      <c r="BUL2" s="83"/>
      <c r="BUM2" s="83"/>
      <c r="BUN2" s="83"/>
      <c r="BUO2" s="83"/>
      <c r="BUP2" s="83"/>
      <c r="BUQ2" s="83"/>
      <c r="BUR2" s="83"/>
      <c r="BUS2" s="83"/>
      <c r="BUT2" s="83"/>
      <c r="BUU2" s="83"/>
      <c r="BUV2" s="83"/>
      <c r="BUW2" s="83"/>
      <c r="BUX2" s="83"/>
      <c r="BUY2" s="83"/>
      <c r="BUZ2" s="83"/>
      <c r="BVA2" s="83"/>
      <c r="BVB2" s="83"/>
      <c r="BVC2" s="83"/>
      <c r="BVD2" s="83"/>
      <c r="BVE2" s="83"/>
      <c r="BVF2" s="83"/>
      <c r="BVG2" s="83"/>
      <c r="BVH2" s="83"/>
      <c r="BVI2" s="83"/>
      <c r="BVJ2" s="83"/>
      <c r="BVK2" s="83"/>
      <c r="BVL2" s="83"/>
      <c r="BVM2" s="83"/>
      <c r="BVN2" s="83"/>
      <c r="BVO2" s="83"/>
      <c r="BVP2" s="83"/>
      <c r="BVQ2" s="83"/>
      <c r="BVR2" s="83"/>
      <c r="BVS2" s="83"/>
      <c r="BVT2" s="83"/>
      <c r="BVU2" s="83"/>
      <c r="BVV2" s="83"/>
      <c r="BVW2" s="83"/>
      <c r="BVX2" s="83"/>
      <c r="BVY2" s="83"/>
      <c r="BVZ2" s="83"/>
      <c r="BWA2" s="83"/>
      <c r="BWB2" s="83"/>
      <c r="BWC2" s="83"/>
      <c r="BWD2" s="83"/>
      <c r="BWE2" s="83"/>
      <c r="BWF2" s="83"/>
      <c r="BWG2" s="83"/>
      <c r="BWH2" s="83"/>
      <c r="BWI2" s="83"/>
      <c r="BWJ2" s="83"/>
      <c r="BWK2" s="83"/>
      <c r="BWL2" s="83"/>
      <c r="BWM2" s="83"/>
      <c r="BWN2" s="83"/>
      <c r="BWO2" s="83"/>
      <c r="BWP2" s="83"/>
      <c r="BWQ2" s="83"/>
      <c r="BWR2" s="83"/>
      <c r="BWS2" s="83"/>
      <c r="BWT2" s="83"/>
      <c r="BWU2" s="83"/>
      <c r="BWV2" s="83"/>
      <c r="BWW2" s="83"/>
      <c r="BWX2" s="83"/>
      <c r="BWY2" s="83"/>
      <c r="BWZ2" s="83"/>
      <c r="BXA2" s="83"/>
      <c r="BXB2" s="83"/>
      <c r="BXC2" s="83"/>
      <c r="BXD2" s="83"/>
      <c r="BXE2" s="83"/>
      <c r="BXF2" s="83"/>
      <c r="BXG2" s="83"/>
      <c r="BXH2" s="83"/>
      <c r="BXI2" s="83"/>
      <c r="BXJ2" s="83"/>
      <c r="BXK2" s="83"/>
      <c r="BXL2" s="83"/>
      <c r="BXM2" s="83"/>
      <c r="BXN2" s="83"/>
      <c r="BXO2" s="83"/>
      <c r="BXP2" s="83"/>
      <c r="BXQ2" s="83"/>
      <c r="BXR2" s="83"/>
      <c r="BXS2" s="83"/>
      <c r="BXT2" s="83"/>
      <c r="BXU2" s="83"/>
      <c r="BXV2" s="83"/>
      <c r="BXW2" s="83"/>
      <c r="BXX2" s="83"/>
      <c r="BXY2" s="83"/>
      <c r="BXZ2" s="83"/>
      <c r="BYA2" s="83"/>
      <c r="BYB2" s="83"/>
      <c r="BYC2" s="83"/>
      <c r="BYD2" s="83"/>
      <c r="BYE2" s="83"/>
      <c r="BYF2" s="83"/>
      <c r="BYG2" s="83"/>
      <c r="BYH2" s="83"/>
      <c r="BYI2" s="83"/>
      <c r="BYJ2" s="83"/>
      <c r="BYK2" s="83"/>
      <c r="BYL2" s="83"/>
      <c r="BYM2" s="83"/>
      <c r="BYN2" s="83"/>
      <c r="BYO2" s="83"/>
      <c r="BYP2" s="83"/>
      <c r="BYQ2" s="83"/>
      <c r="BYR2" s="83"/>
      <c r="BYS2" s="83"/>
      <c r="BYT2" s="83"/>
      <c r="BYU2" s="83"/>
      <c r="BYV2" s="83"/>
      <c r="BYW2" s="83"/>
      <c r="BYX2" s="83"/>
      <c r="BYY2" s="83"/>
      <c r="BYZ2" s="83"/>
      <c r="BZA2" s="83"/>
      <c r="BZB2" s="83"/>
      <c r="BZC2" s="83"/>
      <c r="BZD2" s="83"/>
      <c r="BZE2" s="83"/>
      <c r="BZF2" s="83"/>
      <c r="BZG2" s="83"/>
      <c r="BZH2" s="83"/>
      <c r="BZI2" s="83"/>
      <c r="BZJ2" s="83"/>
      <c r="BZK2" s="83"/>
      <c r="BZL2" s="83"/>
      <c r="BZM2" s="83"/>
      <c r="BZN2" s="83"/>
      <c r="BZO2" s="83"/>
      <c r="BZP2" s="83"/>
      <c r="BZQ2" s="83"/>
      <c r="BZR2" s="83"/>
      <c r="BZS2" s="83"/>
      <c r="BZT2" s="83"/>
      <c r="BZU2" s="83"/>
      <c r="BZV2" s="83"/>
      <c r="BZW2" s="83"/>
      <c r="BZX2" s="83"/>
      <c r="BZY2" s="83"/>
      <c r="BZZ2" s="83"/>
      <c r="CAA2" s="83"/>
      <c r="CAB2" s="83"/>
      <c r="CAC2" s="83"/>
      <c r="CAD2" s="83"/>
      <c r="CAE2" s="83"/>
      <c r="CAF2" s="83"/>
      <c r="CAG2" s="83"/>
      <c r="CAH2" s="83"/>
      <c r="CAI2" s="83"/>
      <c r="CAJ2" s="83"/>
      <c r="CAK2" s="83"/>
      <c r="CAL2" s="83"/>
      <c r="CAM2" s="83"/>
      <c r="CAN2" s="83"/>
      <c r="CAO2" s="83"/>
      <c r="CAP2" s="83"/>
      <c r="CAQ2" s="83"/>
      <c r="CAR2" s="83"/>
      <c r="CAS2" s="83"/>
      <c r="CAT2" s="83"/>
      <c r="CAU2" s="83"/>
      <c r="CAV2" s="83"/>
      <c r="CAW2" s="83"/>
      <c r="CAX2" s="83"/>
      <c r="CAY2" s="83"/>
      <c r="CAZ2" s="83"/>
      <c r="CBA2" s="83"/>
      <c r="CBB2" s="83"/>
      <c r="CBC2" s="83"/>
      <c r="CBD2" s="83"/>
      <c r="CBE2" s="83"/>
      <c r="CBF2" s="83"/>
      <c r="CBG2" s="83"/>
      <c r="CBH2" s="83"/>
      <c r="CBI2" s="83"/>
      <c r="CBJ2" s="83"/>
      <c r="CBK2" s="83"/>
      <c r="CBL2" s="83"/>
      <c r="CBM2" s="83"/>
      <c r="CBN2" s="83"/>
      <c r="CBO2" s="83"/>
      <c r="CBP2" s="83"/>
      <c r="CBQ2" s="83"/>
      <c r="CBR2" s="83"/>
      <c r="CBS2" s="83"/>
      <c r="CBT2" s="83"/>
      <c r="CBU2" s="83"/>
      <c r="CBV2" s="83"/>
      <c r="CBW2" s="83"/>
      <c r="CBX2" s="83"/>
      <c r="CBY2" s="83"/>
      <c r="CBZ2" s="83"/>
      <c r="CCA2" s="83"/>
      <c r="CCB2" s="83"/>
      <c r="CCC2" s="83"/>
      <c r="CCD2" s="83"/>
      <c r="CCE2" s="83"/>
      <c r="CCF2" s="83"/>
      <c r="CCG2" s="83"/>
      <c r="CCH2" s="83"/>
      <c r="CCI2" s="83"/>
      <c r="CCJ2" s="83"/>
      <c r="CCK2" s="83"/>
      <c r="CCL2" s="83"/>
      <c r="CCM2" s="83"/>
      <c r="CCN2" s="83"/>
      <c r="CCO2" s="83"/>
      <c r="CCP2" s="83"/>
      <c r="CCQ2" s="83"/>
      <c r="CCR2" s="83"/>
      <c r="CCS2" s="83"/>
      <c r="CCT2" s="83"/>
      <c r="CCU2" s="83"/>
      <c r="CCV2" s="83"/>
      <c r="CCW2" s="83"/>
      <c r="CCX2" s="83"/>
      <c r="CCY2" s="83"/>
      <c r="CCZ2" s="83"/>
      <c r="CDA2" s="83"/>
      <c r="CDB2" s="83"/>
      <c r="CDC2" s="83"/>
      <c r="CDD2" s="83"/>
      <c r="CDE2" s="83"/>
      <c r="CDF2" s="83"/>
      <c r="CDG2" s="83"/>
      <c r="CDH2" s="83"/>
      <c r="CDI2" s="83"/>
      <c r="CDJ2" s="83"/>
      <c r="CDK2" s="83"/>
      <c r="CDL2" s="83"/>
      <c r="CDM2" s="83"/>
      <c r="CDN2" s="83"/>
      <c r="CDO2" s="83"/>
      <c r="CDP2" s="83"/>
      <c r="CDQ2" s="83"/>
      <c r="CDR2" s="83"/>
      <c r="CDS2" s="83"/>
      <c r="CDT2" s="83"/>
      <c r="CDU2" s="83"/>
      <c r="CDV2" s="83"/>
      <c r="CDW2" s="83"/>
      <c r="CDX2" s="83"/>
      <c r="CDY2" s="83"/>
      <c r="CDZ2" s="83"/>
      <c r="CEA2" s="83"/>
      <c r="CEB2" s="83"/>
      <c r="CEC2" s="83"/>
      <c r="CED2" s="83"/>
      <c r="CEE2" s="83"/>
      <c r="CEF2" s="83"/>
      <c r="CEG2" s="83"/>
      <c r="CEH2" s="83"/>
      <c r="CEI2" s="83"/>
      <c r="CEJ2" s="83"/>
      <c r="CEK2" s="83"/>
      <c r="CEL2" s="83"/>
      <c r="CEM2" s="83"/>
      <c r="CEN2" s="83"/>
      <c r="CEO2" s="83"/>
      <c r="CEP2" s="83"/>
      <c r="CEQ2" s="83"/>
      <c r="CER2" s="83"/>
      <c r="CES2" s="83"/>
      <c r="CET2" s="83"/>
      <c r="CEU2" s="83"/>
      <c r="CEV2" s="83"/>
      <c r="CEW2" s="83"/>
      <c r="CEX2" s="83"/>
      <c r="CEY2" s="83"/>
      <c r="CEZ2" s="83"/>
      <c r="CFA2" s="83"/>
      <c r="CFB2" s="83"/>
      <c r="CFC2" s="83"/>
      <c r="CFD2" s="83"/>
      <c r="CFE2" s="83"/>
      <c r="CFF2" s="83"/>
      <c r="CFG2" s="83"/>
      <c r="CFH2" s="83"/>
      <c r="CFI2" s="83"/>
      <c r="CFJ2" s="83"/>
      <c r="CFK2" s="83"/>
      <c r="CFL2" s="83"/>
      <c r="CFM2" s="83"/>
      <c r="CFN2" s="83"/>
      <c r="CFO2" s="83"/>
      <c r="CFP2" s="83"/>
      <c r="CFQ2" s="83"/>
      <c r="CFR2" s="83"/>
      <c r="CFS2" s="83"/>
      <c r="CFT2" s="83"/>
      <c r="CFU2" s="83"/>
      <c r="CFV2" s="83"/>
      <c r="CFW2" s="83"/>
      <c r="CFX2" s="83"/>
      <c r="CFY2" s="83"/>
      <c r="CFZ2" s="83"/>
      <c r="CGA2" s="83"/>
      <c r="CGB2" s="83"/>
      <c r="CGC2" s="83"/>
      <c r="CGD2" s="83"/>
      <c r="CGE2" s="83"/>
      <c r="CGF2" s="83"/>
      <c r="CGG2" s="83"/>
      <c r="CGH2" s="83"/>
      <c r="CGI2" s="83"/>
      <c r="CGJ2" s="83"/>
      <c r="CGK2" s="83"/>
      <c r="CGL2" s="83"/>
      <c r="CGM2" s="83"/>
      <c r="CGN2" s="83"/>
      <c r="CGO2" s="83"/>
      <c r="CGP2" s="83"/>
      <c r="CGQ2" s="83"/>
      <c r="CGR2" s="83"/>
      <c r="CGS2" s="83"/>
      <c r="CGT2" s="83"/>
      <c r="CGU2" s="83"/>
      <c r="CGV2" s="83"/>
      <c r="CGW2" s="83"/>
      <c r="CGX2" s="83"/>
      <c r="CGY2" s="83"/>
      <c r="CGZ2" s="83"/>
      <c r="CHA2" s="83"/>
      <c r="CHB2" s="83"/>
      <c r="CHC2" s="83"/>
      <c r="CHD2" s="83"/>
      <c r="CHE2" s="83"/>
      <c r="CHF2" s="83"/>
      <c r="CHG2" s="83"/>
      <c r="CHH2" s="83"/>
      <c r="CHI2" s="83"/>
      <c r="CHJ2" s="83"/>
      <c r="CHK2" s="83"/>
      <c r="CHL2" s="83"/>
      <c r="CHM2" s="83"/>
      <c r="CHN2" s="83"/>
      <c r="CHO2" s="83"/>
      <c r="CHP2" s="83"/>
      <c r="CHQ2" s="83"/>
      <c r="CHR2" s="83"/>
      <c r="CHS2" s="83"/>
      <c r="CHT2" s="83"/>
      <c r="CHU2" s="83"/>
      <c r="CHV2" s="83"/>
      <c r="CHW2" s="83"/>
      <c r="CHX2" s="83"/>
      <c r="CHY2" s="83"/>
      <c r="CHZ2" s="83"/>
      <c r="CIA2" s="83"/>
      <c r="CIB2" s="83"/>
      <c r="CIC2" s="83"/>
      <c r="CID2" s="83"/>
      <c r="CIE2" s="83"/>
      <c r="CIF2" s="83"/>
      <c r="CIG2" s="83"/>
      <c r="CIH2" s="83"/>
      <c r="CII2" s="83"/>
      <c r="CIJ2" s="83"/>
      <c r="CIK2" s="83"/>
      <c r="CIL2" s="83"/>
      <c r="CIM2" s="83"/>
      <c r="CIN2" s="83"/>
      <c r="CIO2" s="83"/>
      <c r="CIP2" s="83"/>
      <c r="CIQ2" s="83"/>
      <c r="CIR2" s="83"/>
      <c r="CIS2" s="83"/>
      <c r="CIT2" s="83"/>
      <c r="CIU2" s="83"/>
      <c r="CIV2" s="83"/>
      <c r="CIW2" s="83"/>
      <c r="CIX2" s="83"/>
      <c r="CIY2" s="83"/>
      <c r="CIZ2" s="83"/>
      <c r="CJA2" s="83"/>
      <c r="CJB2" s="83"/>
      <c r="CJC2" s="83"/>
      <c r="CJD2" s="83"/>
      <c r="CJE2" s="83"/>
      <c r="CJF2" s="83"/>
      <c r="CJG2" s="83"/>
      <c r="CJH2" s="83"/>
      <c r="CJI2" s="83"/>
      <c r="CJJ2" s="83"/>
      <c r="CJK2" s="83"/>
      <c r="CJL2" s="83"/>
      <c r="CJM2" s="83"/>
      <c r="CJN2" s="83"/>
      <c r="CJO2" s="83"/>
      <c r="CJP2" s="83"/>
      <c r="CJQ2" s="83"/>
      <c r="CJR2" s="83"/>
      <c r="CJS2" s="83"/>
      <c r="CJT2" s="83"/>
      <c r="CJU2" s="83"/>
      <c r="CJV2" s="83"/>
      <c r="CJW2" s="83"/>
      <c r="CJX2" s="83"/>
      <c r="CJY2" s="83"/>
      <c r="CJZ2" s="83"/>
      <c r="CKA2" s="83"/>
      <c r="CKB2" s="83"/>
      <c r="CKC2" s="83"/>
      <c r="CKD2" s="83"/>
      <c r="CKE2" s="83"/>
      <c r="CKF2" s="83"/>
      <c r="CKG2" s="83"/>
      <c r="CKH2" s="83"/>
      <c r="CKI2" s="83"/>
      <c r="CKJ2" s="83"/>
      <c r="CKK2" s="83"/>
      <c r="CKL2" s="83"/>
      <c r="CKM2" s="83"/>
      <c r="CKN2" s="83"/>
      <c r="CKO2" s="83"/>
      <c r="CKP2" s="83"/>
      <c r="CKQ2" s="83"/>
      <c r="CKR2" s="83"/>
      <c r="CKS2" s="83"/>
      <c r="CKT2" s="83"/>
      <c r="CKU2" s="83"/>
      <c r="CKV2" s="83"/>
      <c r="CKW2" s="83"/>
      <c r="CKX2" s="83"/>
      <c r="CKY2" s="83"/>
      <c r="CKZ2" s="83"/>
      <c r="CLA2" s="83"/>
      <c r="CLB2" s="83"/>
      <c r="CLC2" s="83"/>
      <c r="CLD2" s="83"/>
      <c r="CLE2" s="83"/>
      <c r="CLF2" s="83"/>
      <c r="CLG2" s="83"/>
      <c r="CLH2" s="83"/>
      <c r="CLI2" s="83"/>
      <c r="CLJ2" s="83"/>
      <c r="CLK2" s="83"/>
      <c r="CLL2" s="83"/>
      <c r="CLM2" s="83"/>
      <c r="CLN2" s="83"/>
      <c r="CLO2" s="83"/>
      <c r="CLP2" s="83"/>
      <c r="CLQ2" s="83"/>
      <c r="CLR2" s="83"/>
      <c r="CLS2" s="83"/>
      <c r="CLT2" s="83"/>
      <c r="CLU2" s="83"/>
      <c r="CLV2" s="83"/>
      <c r="CLW2" s="83"/>
      <c r="CLX2" s="83"/>
      <c r="CLY2" s="83"/>
      <c r="CLZ2" s="83"/>
      <c r="CMA2" s="83"/>
      <c r="CMB2" s="83"/>
      <c r="CMC2" s="83"/>
      <c r="CMD2" s="83"/>
      <c r="CME2" s="83"/>
      <c r="CMF2" s="83"/>
      <c r="CMG2" s="83"/>
      <c r="CMH2" s="83"/>
      <c r="CMI2" s="83"/>
      <c r="CMJ2" s="83"/>
      <c r="CMK2" s="83"/>
      <c r="CML2" s="83"/>
      <c r="CMM2" s="83"/>
      <c r="CMN2" s="83"/>
      <c r="CMO2" s="83"/>
      <c r="CMP2" s="83"/>
      <c r="CMQ2" s="83"/>
      <c r="CMR2" s="83"/>
      <c r="CMS2" s="83"/>
      <c r="CMT2" s="83"/>
      <c r="CMU2" s="83"/>
      <c r="CMV2" s="83"/>
      <c r="CMW2" s="83"/>
      <c r="CMX2" s="83"/>
      <c r="CMY2" s="83"/>
      <c r="CMZ2" s="83"/>
      <c r="CNA2" s="83"/>
      <c r="CNB2" s="83"/>
      <c r="CNC2" s="83"/>
      <c r="CND2" s="83"/>
      <c r="CNE2" s="83"/>
      <c r="CNF2" s="83"/>
      <c r="CNG2" s="83"/>
      <c r="CNH2" s="83"/>
      <c r="CNI2" s="83"/>
      <c r="CNJ2" s="83"/>
      <c r="CNK2" s="83"/>
      <c r="CNL2" s="83"/>
      <c r="CNM2" s="83"/>
      <c r="CNN2" s="83"/>
      <c r="CNO2" s="83"/>
      <c r="CNP2" s="83"/>
      <c r="CNQ2" s="83"/>
      <c r="CNR2" s="83"/>
      <c r="CNS2" s="83"/>
      <c r="CNT2" s="83"/>
      <c r="CNU2" s="83"/>
      <c r="CNV2" s="83"/>
      <c r="CNW2" s="83"/>
      <c r="CNX2" s="83"/>
      <c r="CNY2" s="83"/>
      <c r="CNZ2" s="83"/>
      <c r="COA2" s="83"/>
      <c r="COB2" s="83"/>
      <c r="COC2" s="83"/>
      <c r="COD2" s="83"/>
      <c r="COE2" s="83"/>
      <c r="COF2" s="83"/>
      <c r="COG2" s="83"/>
      <c r="COH2" s="83"/>
      <c r="COI2" s="83"/>
      <c r="COJ2" s="83"/>
      <c r="COK2" s="83"/>
      <c r="COL2" s="83"/>
      <c r="COM2" s="83"/>
      <c r="CON2" s="83"/>
      <c r="COO2" s="83"/>
      <c r="COP2" s="83"/>
      <c r="COQ2" s="83"/>
      <c r="COR2" s="83"/>
      <c r="COS2" s="83"/>
      <c r="COT2" s="83"/>
      <c r="COU2" s="83"/>
      <c r="COV2" s="83"/>
      <c r="COW2" s="83"/>
      <c r="COX2" s="83"/>
      <c r="COY2" s="83"/>
      <c r="COZ2" s="83"/>
      <c r="CPA2" s="83"/>
      <c r="CPB2" s="83"/>
      <c r="CPC2" s="83"/>
      <c r="CPD2" s="83"/>
      <c r="CPE2" s="83"/>
      <c r="CPF2" s="83"/>
      <c r="CPG2" s="83"/>
      <c r="CPH2" s="83"/>
      <c r="CPI2" s="83"/>
      <c r="CPJ2" s="83"/>
      <c r="CPK2" s="83"/>
      <c r="CPL2" s="83"/>
      <c r="CPM2" s="83"/>
      <c r="CPN2" s="83"/>
      <c r="CPO2" s="83"/>
      <c r="CPP2" s="83"/>
      <c r="CPQ2" s="83"/>
      <c r="CPR2" s="83"/>
      <c r="CPS2" s="83"/>
      <c r="CPT2" s="83"/>
      <c r="CPU2" s="83"/>
      <c r="CPV2" s="83"/>
      <c r="CPW2" s="83"/>
      <c r="CPX2" s="83"/>
      <c r="CPY2" s="83"/>
      <c r="CPZ2" s="83"/>
      <c r="CQA2" s="83"/>
      <c r="CQB2" s="83"/>
      <c r="CQC2" s="83"/>
      <c r="CQD2" s="83"/>
      <c r="CQE2" s="83"/>
      <c r="CQF2" s="83"/>
      <c r="CQG2" s="83"/>
      <c r="CQH2" s="83"/>
      <c r="CQI2" s="83"/>
      <c r="CQJ2" s="83"/>
      <c r="CQK2" s="83"/>
      <c r="CQL2" s="83"/>
      <c r="CQM2" s="83"/>
      <c r="CQN2" s="83"/>
      <c r="CQO2" s="83"/>
      <c r="CQP2" s="83"/>
      <c r="CQQ2" s="83"/>
      <c r="CQR2" s="83"/>
      <c r="CQS2" s="83"/>
      <c r="CQT2" s="83"/>
      <c r="CQU2" s="83"/>
      <c r="CQV2" s="83"/>
      <c r="CQW2" s="83"/>
      <c r="CQX2" s="83"/>
      <c r="CQY2" s="83"/>
      <c r="CQZ2" s="83"/>
      <c r="CRA2" s="83"/>
      <c r="CRB2" s="83"/>
      <c r="CRC2" s="83"/>
      <c r="CRD2" s="83"/>
      <c r="CRE2" s="83"/>
      <c r="CRF2" s="83"/>
      <c r="CRG2" s="83"/>
      <c r="CRH2" s="83"/>
      <c r="CRI2" s="83"/>
      <c r="CRJ2" s="83"/>
      <c r="CRK2" s="83"/>
      <c r="CRL2" s="83"/>
      <c r="CRM2" s="83"/>
      <c r="CRN2" s="83"/>
      <c r="CRO2" s="83"/>
      <c r="CRP2" s="83"/>
      <c r="CRQ2" s="83"/>
      <c r="CRR2" s="83"/>
      <c r="CRS2" s="83"/>
      <c r="CRT2" s="83"/>
      <c r="CRU2" s="83"/>
      <c r="CRV2" s="83"/>
      <c r="CRW2" s="83"/>
      <c r="CRX2" s="83"/>
      <c r="CRY2" s="83"/>
      <c r="CRZ2" s="83"/>
      <c r="CSA2" s="83"/>
      <c r="CSB2" s="83"/>
      <c r="CSC2" s="83"/>
      <c r="CSD2" s="83"/>
      <c r="CSE2" s="83"/>
      <c r="CSF2" s="83"/>
      <c r="CSG2" s="83"/>
      <c r="CSH2" s="83"/>
      <c r="CSI2" s="83"/>
      <c r="CSJ2" s="83"/>
      <c r="CSK2" s="83"/>
      <c r="CSL2" s="83"/>
      <c r="CSM2" s="83"/>
      <c r="CSN2" s="83"/>
      <c r="CSO2" s="83"/>
      <c r="CSP2" s="83"/>
      <c r="CSQ2" s="83"/>
      <c r="CSR2" s="83"/>
      <c r="CSS2" s="83"/>
      <c r="CST2" s="83"/>
      <c r="CSU2" s="83"/>
      <c r="CSV2" s="83"/>
      <c r="CSW2" s="83"/>
      <c r="CSX2" s="83"/>
      <c r="CSY2" s="83"/>
      <c r="CSZ2" s="83"/>
      <c r="CTA2" s="83"/>
      <c r="CTB2" s="83"/>
      <c r="CTC2" s="83"/>
      <c r="CTD2" s="83"/>
      <c r="CTE2" s="83"/>
      <c r="CTF2" s="83"/>
      <c r="CTG2" s="83"/>
      <c r="CTH2" s="83"/>
      <c r="CTI2" s="83"/>
      <c r="CTJ2" s="83"/>
      <c r="CTK2" s="83"/>
      <c r="CTL2" s="83"/>
      <c r="CTM2" s="83"/>
      <c r="CTN2" s="83"/>
      <c r="CTO2" s="83"/>
      <c r="CTP2" s="83"/>
      <c r="CTQ2" s="83"/>
      <c r="CTR2" s="83"/>
      <c r="CTS2" s="83"/>
      <c r="CTT2" s="83"/>
      <c r="CTU2" s="83"/>
      <c r="CTV2" s="83"/>
      <c r="CTW2" s="83"/>
      <c r="CTX2" s="83"/>
      <c r="CTY2" s="83"/>
      <c r="CTZ2" s="83"/>
      <c r="CUA2" s="83"/>
      <c r="CUB2" s="83"/>
      <c r="CUC2" s="83"/>
      <c r="CUD2" s="83"/>
      <c r="CUE2" s="83"/>
      <c r="CUF2" s="83"/>
      <c r="CUG2" s="83"/>
      <c r="CUH2" s="83"/>
      <c r="CUI2" s="83"/>
      <c r="CUJ2" s="83"/>
      <c r="CUK2" s="83"/>
      <c r="CUL2" s="83"/>
      <c r="CUM2" s="83"/>
      <c r="CUN2" s="83"/>
      <c r="CUO2" s="83"/>
      <c r="CUP2" s="83"/>
      <c r="CUQ2" s="83"/>
      <c r="CUR2" s="83"/>
      <c r="CUS2" s="83"/>
      <c r="CUT2" s="83"/>
      <c r="CUU2" s="83"/>
      <c r="CUV2" s="83"/>
      <c r="CUW2" s="83"/>
      <c r="CUX2" s="83"/>
      <c r="CUY2" s="83"/>
      <c r="CUZ2" s="83"/>
      <c r="CVA2" s="83"/>
      <c r="CVB2" s="83"/>
      <c r="CVC2" s="83"/>
      <c r="CVD2" s="83"/>
      <c r="CVE2" s="83"/>
      <c r="CVF2" s="83"/>
      <c r="CVG2" s="83"/>
      <c r="CVH2" s="83"/>
      <c r="CVI2" s="83"/>
      <c r="CVJ2" s="83"/>
      <c r="CVK2" s="83"/>
      <c r="CVL2" s="83"/>
      <c r="CVM2" s="83"/>
      <c r="CVN2" s="83"/>
      <c r="CVO2" s="83"/>
      <c r="CVP2" s="83"/>
      <c r="CVQ2" s="83"/>
      <c r="CVR2" s="83"/>
      <c r="CVS2" s="83"/>
      <c r="CVT2" s="83"/>
      <c r="CVU2" s="83"/>
      <c r="CVV2" s="83"/>
      <c r="CVW2" s="83"/>
      <c r="CVX2" s="83"/>
      <c r="CVY2" s="83"/>
      <c r="CVZ2" s="83"/>
      <c r="CWA2" s="83"/>
      <c r="CWB2" s="83"/>
      <c r="CWC2" s="83"/>
      <c r="CWD2" s="83"/>
      <c r="CWE2" s="83"/>
      <c r="CWF2" s="83"/>
      <c r="CWG2" s="83"/>
      <c r="CWH2" s="83"/>
      <c r="CWI2" s="83"/>
      <c r="CWJ2" s="83"/>
      <c r="CWK2" s="83"/>
      <c r="CWL2" s="83"/>
      <c r="CWM2" s="83"/>
      <c r="CWN2" s="83"/>
      <c r="CWO2" s="83"/>
      <c r="CWP2" s="83"/>
      <c r="CWQ2" s="83"/>
      <c r="CWR2" s="83"/>
      <c r="CWS2" s="83"/>
      <c r="CWT2" s="83"/>
      <c r="CWU2" s="83"/>
      <c r="CWV2" s="83"/>
      <c r="CWW2" s="83"/>
      <c r="CWX2" s="83"/>
      <c r="CWY2" s="83"/>
      <c r="CWZ2" s="83"/>
      <c r="CXA2" s="83"/>
      <c r="CXB2" s="83"/>
      <c r="CXC2" s="83"/>
      <c r="CXD2" s="83"/>
      <c r="CXE2" s="83"/>
      <c r="CXF2" s="83"/>
      <c r="CXG2" s="83"/>
      <c r="CXH2" s="83"/>
      <c r="CXI2" s="83"/>
      <c r="CXJ2" s="83"/>
      <c r="CXK2" s="83"/>
      <c r="CXL2" s="83"/>
      <c r="CXM2" s="83"/>
      <c r="CXN2" s="83"/>
      <c r="CXO2" s="83"/>
      <c r="CXP2" s="83"/>
      <c r="CXQ2" s="83"/>
      <c r="CXR2" s="83"/>
      <c r="CXS2" s="83"/>
      <c r="CXT2" s="83"/>
      <c r="CXU2" s="83"/>
      <c r="CXV2" s="83"/>
      <c r="CXW2" s="83"/>
      <c r="CXX2" s="83"/>
      <c r="CXY2" s="83"/>
      <c r="CXZ2" s="83"/>
      <c r="CYA2" s="83"/>
      <c r="CYB2" s="83"/>
      <c r="CYC2" s="83"/>
      <c r="CYD2" s="83"/>
      <c r="CYE2" s="83"/>
      <c r="CYF2" s="83"/>
      <c r="CYG2" s="83"/>
      <c r="CYH2" s="83"/>
      <c r="CYI2" s="83"/>
      <c r="CYJ2" s="83"/>
      <c r="CYK2" s="83"/>
      <c r="CYL2" s="83"/>
      <c r="CYM2" s="83"/>
      <c r="CYN2" s="83"/>
      <c r="CYO2" s="83"/>
      <c r="CYP2" s="83"/>
      <c r="CYQ2" s="83"/>
      <c r="CYR2" s="83"/>
      <c r="CYS2" s="83"/>
      <c r="CYT2" s="83"/>
      <c r="CYU2" s="83"/>
      <c r="CYV2" s="83"/>
      <c r="CYW2" s="83"/>
      <c r="CYX2" s="83"/>
      <c r="CYY2" s="83"/>
      <c r="CYZ2" s="83"/>
      <c r="CZA2" s="83"/>
      <c r="CZB2" s="83"/>
      <c r="CZC2" s="83"/>
      <c r="CZD2" s="83"/>
      <c r="CZE2" s="83"/>
      <c r="CZF2" s="83"/>
      <c r="CZG2" s="83"/>
      <c r="CZH2" s="83"/>
      <c r="CZI2" s="83"/>
      <c r="CZJ2" s="83"/>
      <c r="CZK2" s="83"/>
      <c r="CZL2" s="83"/>
      <c r="CZM2" s="83"/>
      <c r="CZN2" s="83"/>
      <c r="CZO2" s="83"/>
      <c r="CZP2" s="83"/>
      <c r="CZQ2" s="83"/>
      <c r="CZR2" s="83"/>
      <c r="CZS2" s="83"/>
      <c r="CZT2" s="83"/>
      <c r="CZU2" s="83"/>
      <c r="CZV2" s="83"/>
      <c r="CZW2" s="83"/>
      <c r="CZX2" s="83"/>
      <c r="CZY2" s="83"/>
      <c r="CZZ2" s="83"/>
      <c r="DAA2" s="83"/>
      <c r="DAB2" s="83"/>
      <c r="DAC2" s="83"/>
      <c r="DAD2" s="83"/>
      <c r="DAE2" s="83"/>
      <c r="DAF2" s="83"/>
      <c r="DAG2" s="83"/>
      <c r="DAH2" s="83"/>
      <c r="DAI2" s="83"/>
      <c r="DAJ2" s="83"/>
      <c r="DAK2" s="83"/>
      <c r="DAL2" s="83"/>
      <c r="DAM2" s="83"/>
      <c r="DAN2" s="83"/>
      <c r="DAO2" s="83"/>
      <c r="DAP2" s="83"/>
      <c r="DAQ2" s="83"/>
      <c r="DAR2" s="83"/>
      <c r="DAS2" s="83"/>
      <c r="DAT2" s="83"/>
      <c r="DAU2" s="83"/>
      <c r="DAV2" s="83"/>
      <c r="DAW2" s="83"/>
      <c r="DAX2" s="83"/>
      <c r="DAY2" s="83"/>
      <c r="DAZ2" s="83"/>
      <c r="DBA2" s="83"/>
      <c r="DBB2" s="83"/>
      <c r="DBC2" s="83"/>
      <c r="DBD2" s="83"/>
      <c r="DBE2" s="83"/>
      <c r="DBF2" s="83"/>
      <c r="DBG2" s="83"/>
      <c r="DBH2" s="83"/>
      <c r="DBI2" s="83"/>
      <c r="DBJ2" s="83"/>
      <c r="DBK2" s="83"/>
      <c r="DBL2" s="83"/>
      <c r="DBM2" s="83"/>
      <c r="DBN2" s="83"/>
      <c r="DBO2" s="83"/>
      <c r="DBP2" s="83"/>
      <c r="DBQ2" s="83"/>
      <c r="DBR2" s="83"/>
      <c r="DBS2" s="83"/>
      <c r="DBT2" s="83"/>
      <c r="DBU2" s="83"/>
      <c r="DBV2" s="83"/>
      <c r="DBW2" s="83"/>
      <c r="DBX2" s="83"/>
      <c r="DBY2" s="83"/>
      <c r="DBZ2" s="83"/>
      <c r="DCA2" s="83"/>
      <c r="DCB2" s="83"/>
      <c r="DCC2" s="83"/>
      <c r="DCD2" s="83"/>
      <c r="DCE2" s="83"/>
      <c r="DCF2" s="83"/>
      <c r="DCG2" s="83"/>
      <c r="DCH2" s="83"/>
      <c r="DCI2" s="83"/>
      <c r="DCJ2" s="83"/>
      <c r="DCK2" s="83"/>
      <c r="DCL2" s="83"/>
      <c r="DCM2" s="83"/>
      <c r="DCN2" s="83"/>
      <c r="DCO2" s="83"/>
      <c r="DCP2" s="83"/>
      <c r="DCQ2" s="83"/>
      <c r="DCR2" s="83"/>
      <c r="DCS2" s="83"/>
      <c r="DCT2" s="83"/>
      <c r="DCU2" s="83"/>
      <c r="DCV2" s="83"/>
      <c r="DCW2" s="83"/>
      <c r="DCX2" s="83"/>
      <c r="DCY2" s="83"/>
      <c r="DCZ2" s="83"/>
      <c r="DDA2" s="83"/>
      <c r="DDB2" s="83"/>
      <c r="DDC2" s="83"/>
      <c r="DDD2" s="83"/>
      <c r="DDE2" s="83"/>
      <c r="DDF2" s="83"/>
      <c r="DDG2" s="83"/>
      <c r="DDH2" s="83"/>
      <c r="DDI2" s="83"/>
      <c r="DDJ2" s="83"/>
      <c r="DDK2" s="83"/>
      <c r="DDL2" s="83"/>
      <c r="DDM2" s="83"/>
      <c r="DDN2" s="83"/>
      <c r="DDO2" s="83"/>
      <c r="DDP2" s="83"/>
      <c r="DDQ2" s="83"/>
      <c r="DDR2" s="83"/>
      <c r="DDS2" s="83"/>
      <c r="DDT2" s="83"/>
      <c r="DDU2" s="83"/>
      <c r="DDV2" s="83"/>
      <c r="DDW2" s="83"/>
      <c r="DDX2" s="83"/>
      <c r="DDY2" s="83"/>
      <c r="DDZ2" s="83"/>
      <c r="DEA2" s="83"/>
      <c r="DEB2" s="83"/>
      <c r="DEC2" s="83"/>
      <c r="DED2" s="83"/>
      <c r="DEE2" s="83"/>
      <c r="DEF2" s="83"/>
      <c r="DEG2" s="83"/>
      <c r="DEH2" s="83"/>
      <c r="DEI2" s="83"/>
      <c r="DEJ2" s="83"/>
      <c r="DEK2" s="83"/>
      <c r="DEL2" s="83"/>
      <c r="DEM2" s="83"/>
      <c r="DEN2" s="83"/>
      <c r="DEO2" s="83"/>
      <c r="DEP2" s="83"/>
      <c r="DEQ2" s="83"/>
      <c r="DER2" s="83"/>
      <c r="DES2" s="83"/>
      <c r="DET2" s="83"/>
      <c r="DEU2" s="83"/>
      <c r="DEV2" s="83"/>
      <c r="DEW2" s="83"/>
      <c r="DEX2" s="83"/>
      <c r="DEY2" s="83"/>
      <c r="DEZ2" s="83"/>
      <c r="DFA2" s="83"/>
      <c r="DFB2" s="83"/>
      <c r="DFC2" s="83"/>
      <c r="DFD2" s="83"/>
      <c r="DFE2" s="83"/>
      <c r="DFF2" s="83"/>
      <c r="DFG2" s="83"/>
      <c r="DFH2" s="83"/>
      <c r="DFI2" s="83"/>
      <c r="DFJ2" s="83"/>
      <c r="DFK2" s="83"/>
      <c r="DFL2" s="83"/>
      <c r="DFM2" s="83"/>
      <c r="DFN2" s="83"/>
      <c r="DFO2" s="83"/>
      <c r="DFP2" s="83"/>
      <c r="DFQ2" s="83"/>
      <c r="DFR2" s="83"/>
      <c r="DFS2" s="83"/>
      <c r="DFT2" s="83"/>
      <c r="DFU2" s="83"/>
      <c r="DFV2" s="83"/>
      <c r="DFW2" s="83"/>
      <c r="DFX2" s="83"/>
      <c r="DFY2" s="83"/>
      <c r="DFZ2" s="83"/>
      <c r="DGA2" s="83"/>
      <c r="DGB2" s="83"/>
      <c r="DGC2" s="83"/>
      <c r="DGD2" s="83"/>
      <c r="DGE2" s="83"/>
      <c r="DGF2" s="83"/>
      <c r="DGG2" s="83"/>
      <c r="DGH2" s="83"/>
      <c r="DGI2" s="83"/>
      <c r="DGJ2" s="83"/>
      <c r="DGK2" s="83"/>
      <c r="DGL2" s="83"/>
      <c r="DGM2" s="83"/>
      <c r="DGN2" s="83"/>
      <c r="DGO2" s="83"/>
      <c r="DGP2" s="83"/>
      <c r="DGQ2" s="83"/>
      <c r="DGR2" s="83"/>
      <c r="DGS2" s="83"/>
      <c r="DGT2" s="83"/>
      <c r="DGU2" s="83"/>
      <c r="DGV2" s="83"/>
      <c r="DGW2" s="83"/>
      <c r="DGX2" s="83"/>
      <c r="DGY2" s="83"/>
      <c r="DGZ2" s="83"/>
      <c r="DHA2" s="83"/>
      <c r="DHB2" s="83"/>
      <c r="DHC2" s="83"/>
      <c r="DHD2" s="83"/>
      <c r="DHE2" s="83"/>
      <c r="DHF2" s="83"/>
      <c r="DHG2" s="83"/>
      <c r="DHH2" s="83"/>
      <c r="DHI2" s="83"/>
      <c r="DHJ2" s="83"/>
      <c r="DHK2" s="83"/>
      <c r="DHL2" s="83"/>
      <c r="DHM2" s="83"/>
      <c r="DHN2" s="83"/>
      <c r="DHO2" s="83"/>
      <c r="DHP2" s="83"/>
      <c r="DHQ2" s="83"/>
      <c r="DHR2" s="83"/>
      <c r="DHS2" s="83"/>
      <c r="DHT2" s="83"/>
      <c r="DHU2" s="83"/>
      <c r="DHV2" s="83"/>
      <c r="DHW2" s="83"/>
      <c r="DHX2" s="83"/>
      <c r="DHY2" s="83"/>
      <c r="DHZ2" s="83"/>
      <c r="DIA2" s="83"/>
      <c r="DIB2" s="83"/>
      <c r="DIC2" s="83"/>
      <c r="DID2" s="83"/>
      <c r="DIE2" s="83"/>
      <c r="DIF2" s="83"/>
      <c r="DIG2" s="83"/>
      <c r="DIH2" s="83"/>
      <c r="DII2" s="83"/>
      <c r="DIJ2" s="83"/>
      <c r="DIK2" s="83"/>
      <c r="DIL2" s="83"/>
      <c r="DIM2" s="83"/>
      <c r="DIN2" s="83"/>
      <c r="DIO2" s="83"/>
      <c r="DIP2" s="83"/>
      <c r="DIQ2" s="83"/>
      <c r="DIR2" s="83"/>
      <c r="DIS2" s="83"/>
      <c r="DIT2" s="83"/>
      <c r="DIU2" s="83"/>
      <c r="DIV2" s="83"/>
      <c r="DIW2" s="83"/>
      <c r="DIX2" s="83"/>
      <c r="DIY2" s="83"/>
      <c r="DIZ2" s="83"/>
      <c r="DJA2" s="83"/>
      <c r="DJB2" s="83"/>
      <c r="DJC2" s="83"/>
      <c r="DJD2" s="83"/>
      <c r="DJE2" s="83"/>
      <c r="DJF2" s="83"/>
      <c r="DJG2" s="83"/>
      <c r="DJH2" s="83"/>
      <c r="DJI2" s="83"/>
      <c r="DJJ2" s="83"/>
      <c r="DJK2" s="83"/>
      <c r="DJL2" s="83"/>
      <c r="DJM2" s="83"/>
      <c r="DJN2" s="83"/>
      <c r="DJO2" s="83"/>
      <c r="DJP2" s="83"/>
      <c r="DJQ2" s="83"/>
      <c r="DJR2" s="83"/>
      <c r="DJS2" s="83"/>
      <c r="DJT2" s="83"/>
      <c r="DJU2" s="83"/>
      <c r="DJV2" s="83"/>
      <c r="DJW2" s="83"/>
      <c r="DJX2" s="83"/>
      <c r="DJY2" s="83"/>
      <c r="DJZ2" s="83"/>
      <c r="DKA2" s="83"/>
      <c r="DKB2" s="83"/>
      <c r="DKC2" s="83"/>
      <c r="DKD2" s="83"/>
      <c r="DKE2" s="83"/>
      <c r="DKF2" s="83"/>
      <c r="DKG2" s="83"/>
      <c r="DKH2" s="83"/>
      <c r="DKI2" s="83"/>
      <c r="DKJ2" s="83"/>
      <c r="DKK2" s="83"/>
      <c r="DKL2" s="83"/>
      <c r="DKM2" s="83"/>
      <c r="DKN2" s="83"/>
      <c r="DKO2" s="83"/>
      <c r="DKP2" s="83"/>
      <c r="DKQ2" s="83"/>
      <c r="DKR2" s="83"/>
      <c r="DKS2" s="83"/>
      <c r="DKT2" s="83"/>
      <c r="DKU2" s="83"/>
      <c r="DKV2" s="83"/>
      <c r="DKW2" s="83"/>
      <c r="DKX2" s="83"/>
      <c r="DKY2" s="83"/>
      <c r="DKZ2" s="83"/>
      <c r="DLA2" s="83"/>
      <c r="DLB2" s="83"/>
      <c r="DLC2" s="83"/>
      <c r="DLD2" s="83"/>
      <c r="DLE2" s="83"/>
      <c r="DLF2" s="83"/>
      <c r="DLG2" s="83"/>
      <c r="DLH2" s="83"/>
      <c r="DLI2" s="83"/>
      <c r="DLJ2" s="83"/>
      <c r="DLK2" s="83"/>
      <c r="DLL2" s="83"/>
      <c r="DLM2" s="83"/>
      <c r="DLN2" s="83"/>
      <c r="DLO2" s="83"/>
      <c r="DLP2" s="83"/>
      <c r="DLQ2" s="83"/>
      <c r="DLR2" s="83"/>
      <c r="DLS2" s="83"/>
      <c r="DLT2" s="83"/>
      <c r="DLU2" s="83"/>
      <c r="DLV2" s="83"/>
      <c r="DLW2" s="83"/>
      <c r="DLX2" s="83"/>
      <c r="DLY2" s="83"/>
      <c r="DLZ2" s="83"/>
      <c r="DMA2" s="83"/>
      <c r="DMB2" s="83"/>
      <c r="DMC2" s="83"/>
      <c r="DMD2" s="83"/>
      <c r="DME2" s="83"/>
      <c r="DMF2" s="83"/>
      <c r="DMG2" s="83"/>
      <c r="DMH2" s="83"/>
      <c r="DMI2" s="83"/>
      <c r="DMJ2" s="83"/>
      <c r="DMK2" s="83"/>
      <c r="DML2" s="83"/>
      <c r="DMM2" s="83"/>
      <c r="DMN2" s="83"/>
      <c r="DMO2" s="83"/>
      <c r="DMP2" s="83"/>
      <c r="DMQ2" s="83"/>
      <c r="DMR2" s="83"/>
      <c r="DMS2" s="83"/>
      <c r="DMT2" s="83"/>
      <c r="DMU2" s="83"/>
      <c r="DMV2" s="83"/>
      <c r="DMW2" s="83"/>
      <c r="DMX2" s="83"/>
      <c r="DMY2" s="83"/>
      <c r="DMZ2" s="83"/>
      <c r="DNA2" s="83"/>
      <c r="DNB2" s="83"/>
      <c r="DNC2" s="83"/>
      <c r="DND2" s="83"/>
      <c r="DNE2" s="83"/>
      <c r="DNF2" s="83"/>
      <c r="DNG2" s="83"/>
      <c r="DNH2" s="83"/>
      <c r="DNI2" s="83"/>
      <c r="DNJ2" s="83"/>
      <c r="DNK2" s="83"/>
      <c r="DNL2" s="83"/>
      <c r="DNM2" s="83"/>
      <c r="DNN2" s="83"/>
      <c r="DNO2" s="83"/>
      <c r="DNP2" s="83"/>
      <c r="DNQ2" s="83"/>
      <c r="DNR2" s="83"/>
      <c r="DNS2" s="83"/>
      <c r="DNT2" s="83"/>
      <c r="DNU2" s="83"/>
      <c r="DNV2" s="83"/>
      <c r="DNW2" s="83"/>
      <c r="DNX2" s="83"/>
      <c r="DNY2" s="83"/>
      <c r="DNZ2" s="83"/>
      <c r="DOA2" s="83"/>
      <c r="DOB2" s="83"/>
      <c r="DOC2" s="83"/>
      <c r="DOD2" s="83"/>
      <c r="DOE2" s="83"/>
      <c r="DOF2" s="83"/>
      <c r="DOG2" s="83"/>
      <c r="DOH2" s="83"/>
      <c r="DOI2" s="83"/>
      <c r="DOJ2" s="83"/>
      <c r="DOK2" s="83"/>
      <c r="DOL2" s="83"/>
      <c r="DOM2" s="83"/>
      <c r="DON2" s="83"/>
      <c r="DOO2" s="83"/>
      <c r="DOP2" s="83"/>
      <c r="DOQ2" s="83"/>
      <c r="DOR2" s="83"/>
      <c r="DOS2" s="83"/>
      <c r="DOT2" s="83"/>
      <c r="DOU2" s="83"/>
      <c r="DOV2" s="83"/>
      <c r="DOW2" s="83"/>
      <c r="DOX2" s="83"/>
      <c r="DOY2" s="83"/>
      <c r="DOZ2" s="83"/>
      <c r="DPA2" s="83"/>
      <c r="DPB2" s="83"/>
      <c r="DPC2" s="83"/>
      <c r="DPD2" s="83"/>
      <c r="DPE2" s="83"/>
      <c r="DPF2" s="83"/>
      <c r="DPG2" s="83"/>
      <c r="DPH2" s="83"/>
      <c r="DPI2" s="83"/>
      <c r="DPJ2" s="83"/>
      <c r="DPK2" s="83"/>
      <c r="DPL2" s="83"/>
      <c r="DPM2" s="83"/>
      <c r="DPN2" s="83"/>
      <c r="DPO2" s="83"/>
      <c r="DPP2" s="83"/>
      <c r="DPQ2" s="83"/>
      <c r="DPR2" s="83"/>
      <c r="DPS2" s="83"/>
      <c r="DPT2" s="83"/>
      <c r="DPU2" s="83"/>
      <c r="DPV2" s="83"/>
      <c r="DPW2" s="83"/>
      <c r="DPX2" s="83"/>
      <c r="DPY2" s="83"/>
      <c r="DPZ2" s="83"/>
      <c r="DQA2" s="83"/>
      <c r="DQB2" s="83"/>
      <c r="DQC2" s="83"/>
      <c r="DQD2" s="83"/>
      <c r="DQE2" s="83"/>
      <c r="DQF2" s="83"/>
      <c r="DQG2" s="83"/>
      <c r="DQH2" s="83"/>
      <c r="DQI2" s="83"/>
      <c r="DQJ2" s="83"/>
      <c r="DQK2" s="83"/>
      <c r="DQL2" s="83"/>
      <c r="DQM2" s="83"/>
      <c r="DQN2" s="83"/>
      <c r="DQO2" s="83"/>
      <c r="DQP2" s="83"/>
      <c r="DQQ2" s="83"/>
      <c r="DQR2" s="83"/>
      <c r="DQS2" s="83"/>
      <c r="DQT2" s="83"/>
      <c r="DQU2" s="83"/>
      <c r="DQV2" s="83"/>
      <c r="DQW2" s="83"/>
      <c r="DQX2" s="83"/>
      <c r="DQY2" s="83"/>
      <c r="DQZ2" s="83"/>
      <c r="DRA2" s="83"/>
      <c r="DRB2" s="83"/>
      <c r="DRC2" s="83"/>
      <c r="DRD2" s="83"/>
      <c r="DRE2" s="83"/>
      <c r="DRF2" s="83"/>
      <c r="DRG2" s="83"/>
      <c r="DRH2" s="83"/>
      <c r="DRI2" s="83"/>
      <c r="DRJ2" s="83"/>
      <c r="DRK2" s="83"/>
      <c r="DRL2" s="83"/>
      <c r="DRM2" s="83"/>
      <c r="DRN2" s="83"/>
      <c r="DRO2" s="83"/>
      <c r="DRP2" s="83"/>
      <c r="DRQ2" s="83"/>
      <c r="DRR2" s="83"/>
      <c r="DRS2" s="83"/>
      <c r="DRT2" s="83"/>
      <c r="DRU2" s="83"/>
      <c r="DRV2" s="83"/>
      <c r="DRW2" s="83"/>
      <c r="DRX2" s="83"/>
      <c r="DRY2" s="83"/>
      <c r="DRZ2" s="83"/>
      <c r="DSA2" s="83"/>
      <c r="DSB2" s="83"/>
      <c r="DSC2" s="83"/>
      <c r="DSD2" s="83"/>
      <c r="DSE2" s="83"/>
      <c r="DSF2" s="83"/>
      <c r="DSG2" s="83"/>
      <c r="DSH2" s="83"/>
      <c r="DSI2" s="83"/>
      <c r="DSJ2" s="83"/>
      <c r="DSK2" s="83"/>
      <c r="DSL2" s="83"/>
      <c r="DSM2" s="83"/>
      <c r="DSN2" s="83"/>
      <c r="DSO2" s="83"/>
      <c r="DSP2" s="83"/>
      <c r="DSQ2" s="83"/>
      <c r="DSR2" s="83"/>
      <c r="DSS2" s="83"/>
      <c r="DST2" s="83"/>
      <c r="DSU2" s="83"/>
      <c r="DSV2" s="83"/>
      <c r="DSW2" s="83"/>
      <c r="DSX2" s="83"/>
      <c r="DSY2" s="83"/>
      <c r="DSZ2" s="83"/>
      <c r="DTA2" s="83"/>
      <c r="DTB2" s="83"/>
      <c r="DTC2" s="83"/>
      <c r="DTD2" s="83"/>
      <c r="DTE2" s="83"/>
      <c r="DTF2" s="83"/>
      <c r="DTG2" s="83"/>
      <c r="DTH2" s="83"/>
      <c r="DTI2" s="83"/>
      <c r="DTJ2" s="83"/>
      <c r="DTK2" s="83"/>
      <c r="DTL2" s="83"/>
      <c r="DTM2" s="83"/>
      <c r="DTN2" s="83"/>
      <c r="DTO2" s="83"/>
      <c r="DTP2" s="83"/>
      <c r="DTQ2" s="83"/>
      <c r="DTR2" s="83"/>
      <c r="DTS2" s="83"/>
      <c r="DTT2" s="83"/>
      <c r="DTU2" s="83"/>
      <c r="DTV2" s="83"/>
      <c r="DTW2" s="83"/>
      <c r="DTX2" s="83"/>
      <c r="DTY2" s="83"/>
      <c r="DTZ2" s="83"/>
      <c r="DUA2" s="83"/>
      <c r="DUB2" s="83"/>
      <c r="DUC2" s="83"/>
      <c r="DUD2" s="83"/>
      <c r="DUE2" s="83"/>
      <c r="DUF2" s="83"/>
      <c r="DUG2" s="83"/>
      <c r="DUH2" s="83"/>
      <c r="DUI2" s="83"/>
      <c r="DUJ2" s="83"/>
      <c r="DUK2" s="83"/>
      <c r="DUL2" s="83"/>
      <c r="DUM2" s="83"/>
      <c r="DUN2" s="83"/>
      <c r="DUO2" s="83"/>
      <c r="DUP2" s="83"/>
      <c r="DUQ2" s="83"/>
      <c r="DUR2" s="83"/>
      <c r="DUS2" s="83"/>
      <c r="DUT2" s="83"/>
      <c r="DUU2" s="83"/>
      <c r="DUV2" s="83"/>
      <c r="DUW2" s="83"/>
      <c r="DUX2" s="83"/>
      <c r="DUY2" s="83"/>
      <c r="DUZ2" s="83"/>
      <c r="DVA2" s="83"/>
      <c r="DVB2" s="83"/>
      <c r="DVC2" s="83"/>
      <c r="DVD2" s="83"/>
      <c r="DVE2" s="83"/>
      <c r="DVF2" s="83"/>
      <c r="DVG2" s="83"/>
      <c r="DVH2" s="83"/>
      <c r="DVI2" s="83"/>
      <c r="DVJ2" s="83"/>
      <c r="DVK2" s="83"/>
      <c r="DVL2" s="83"/>
      <c r="DVM2" s="83"/>
      <c r="DVN2" s="83"/>
      <c r="DVO2" s="83"/>
      <c r="DVP2" s="83"/>
      <c r="DVQ2" s="83"/>
      <c r="DVR2" s="83"/>
      <c r="DVS2" s="83"/>
      <c r="DVT2" s="83"/>
      <c r="DVU2" s="83"/>
      <c r="DVV2" s="83"/>
      <c r="DVW2" s="83"/>
      <c r="DVX2" s="83"/>
      <c r="DVY2" s="83"/>
      <c r="DVZ2" s="83"/>
      <c r="DWA2" s="83"/>
      <c r="DWB2" s="83"/>
      <c r="DWC2" s="83"/>
      <c r="DWD2" s="83"/>
      <c r="DWE2" s="83"/>
      <c r="DWF2" s="83"/>
      <c r="DWG2" s="83"/>
      <c r="DWH2" s="83"/>
      <c r="DWI2" s="83"/>
      <c r="DWJ2" s="83"/>
      <c r="DWK2" s="83"/>
      <c r="DWL2" s="83"/>
      <c r="DWM2" s="83"/>
      <c r="DWN2" s="83"/>
      <c r="DWO2" s="83"/>
      <c r="DWP2" s="83"/>
      <c r="DWQ2" s="83"/>
      <c r="DWR2" s="83"/>
      <c r="DWS2" s="83"/>
      <c r="DWT2" s="83"/>
      <c r="DWU2" s="83"/>
      <c r="DWV2" s="83"/>
      <c r="DWW2" s="83"/>
      <c r="DWX2" s="83"/>
      <c r="DWY2" s="83"/>
      <c r="DWZ2" s="83"/>
      <c r="DXA2" s="83"/>
      <c r="DXB2" s="83"/>
      <c r="DXC2" s="83"/>
      <c r="DXD2" s="83"/>
      <c r="DXE2" s="83"/>
      <c r="DXF2" s="83"/>
      <c r="DXG2" s="83"/>
      <c r="DXH2" s="83"/>
      <c r="DXI2" s="83"/>
      <c r="DXJ2" s="83"/>
      <c r="DXK2" s="83"/>
      <c r="DXL2" s="83"/>
      <c r="DXM2" s="83"/>
      <c r="DXN2" s="83"/>
      <c r="DXO2" s="83"/>
      <c r="DXP2" s="83"/>
      <c r="DXQ2" s="83"/>
      <c r="DXR2" s="83"/>
      <c r="DXS2" s="83"/>
      <c r="DXT2" s="83"/>
      <c r="DXU2" s="83"/>
      <c r="DXV2" s="83"/>
      <c r="DXW2" s="83"/>
      <c r="DXX2" s="83"/>
      <c r="DXY2" s="83"/>
      <c r="DXZ2" s="83"/>
      <c r="DYA2" s="83"/>
      <c r="DYB2" s="83"/>
      <c r="DYC2" s="83"/>
      <c r="DYD2" s="83"/>
      <c r="DYE2" s="83"/>
      <c r="DYF2" s="83"/>
      <c r="DYG2" s="83"/>
      <c r="DYH2" s="83"/>
      <c r="DYI2" s="83"/>
      <c r="DYJ2" s="83"/>
      <c r="DYK2" s="83"/>
      <c r="DYL2" s="83"/>
      <c r="DYM2" s="83"/>
      <c r="DYN2" s="83"/>
      <c r="DYO2" s="83"/>
      <c r="DYP2" s="83"/>
      <c r="DYQ2" s="83"/>
      <c r="DYR2" s="83"/>
      <c r="DYS2" s="83"/>
      <c r="DYT2" s="83"/>
      <c r="DYU2" s="83"/>
      <c r="DYV2" s="83"/>
      <c r="DYW2" s="83"/>
      <c r="DYX2" s="83"/>
      <c r="DYY2" s="83"/>
      <c r="DYZ2" s="83"/>
      <c r="DZA2" s="83"/>
      <c r="DZB2" s="83"/>
      <c r="DZC2" s="83"/>
      <c r="DZD2" s="83"/>
      <c r="DZE2" s="83"/>
      <c r="DZF2" s="83"/>
      <c r="DZG2" s="83"/>
      <c r="DZH2" s="83"/>
      <c r="DZI2" s="83"/>
      <c r="DZJ2" s="83"/>
      <c r="DZK2" s="83"/>
      <c r="DZL2" s="83"/>
      <c r="DZM2" s="83"/>
      <c r="DZN2" s="83"/>
      <c r="DZO2" s="83"/>
      <c r="DZP2" s="83"/>
      <c r="DZQ2" s="83"/>
      <c r="DZR2" s="83"/>
      <c r="DZS2" s="83"/>
      <c r="DZT2" s="83"/>
      <c r="DZU2" s="83"/>
      <c r="DZV2" s="83"/>
      <c r="DZW2" s="83"/>
      <c r="DZX2" s="83"/>
      <c r="DZY2" s="83"/>
      <c r="DZZ2" s="83"/>
      <c r="EAA2" s="83"/>
      <c r="EAB2" s="83"/>
      <c r="EAC2" s="83"/>
      <c r="EAD2" s="83"/>
      <c r="EAE2" s="83"/>
      <c r="EAF2" s="83"/>
      <c r="EAG2" s="83"/>
      <c r="EAH2" s="83"/>
      <c r="EAI2" s="83"/>
      <c r="EAJ2" s="83"/>
      <c r="EAK2" s="83"/>
      <c r="EAL2" s="83"/>
      <c r="EAM2" s="83"/>
      <c r="EAN2" s="83"/>
      <c r="EAO2" s="83"/>
      <c r="EAP2" s="83"/>
      <c r="EAQ2" s="83"/>
      <c r="EAR2" s="83"/>
      <c r="EAS2" s="83"/>
      <c r="EAT2" s="83"/>
      <c r="EAU2" s="83"/>
      <c r="EAV2" s="83"/>
      <c r="EAW2" s="83"/>
      <c r="EAX2" s="83"/>
      <c r="EAY2" s="83"/>
      <c r="EAZ2" s="83"/>
      <c r="EBA2" s="83"/>
      <c r="EBB2" s="83"/>
      <c r="EBC2" s="83"/>
      <c r="EBD2" s="83"/>
      <c r="EBE2" s="83"/>
      <c r="EBF2" s="83"/>
      <c r="EBG2" s="83"/>
      <c r="EBH2" s="83"/>
      <c r="EBI2" s="83"/>
      <c r="EBJ2" s="83"/>
      <c r="EBK2" s="83"/>
      <c r="EBL2" s="83"/>
      <c r="EBM2" s="83"/>
      <c r="EBN2" s="83"/>
      <c r="EBO2" s="83"/>
      <c r="EBP2" s="83"/>
      <c r="EBQ2" s="83"/>
      <c r="EBR2" s="83"/>
      <c r="EBS2" s="83"/>
      <c r="EBT2" s="83"/>
      <c r="EBU2" s="83"/>
      <c r="EBV2" s="83"/>
      <c r="EBW2" s="83"/>
      <c r="EBX2" s="83"/>
      <c r="EBY2" s="83"/>
      <c r="EBZ2" s="83"/>
      <c r="ECA2" s="83"/>
      <c r="ECB2" s="83"/>
      <c r="ECC2" s="83"/>
      <c r="ECD2" s="83"/>
      <c r="ECE2" s="83"/>
      <c r="ECF2" s="83"/>
      <c r="ECG2" s="83"/>
      <c r="ECH2" s="83"/>
      <c r="ECI2" s="83"/>
      <c r="ECJ2" s="83"/>
      <c r="ECK2" s="83"/>
      <c r="ECL2" s="83"/>
      <c r="ECM2" s="83"/>
      <c r="ECN2" s="83"/>
      <c r="ECO2" s="83"/>
      <c r="ECP2" s="83"/>
      <c r="ECQ2" s="83"/>
      <c r="ECR2" s="83"/>
      <c r="ECS2" s="83"/>
      <c r="ECT2" s="83"/>
      <c r="ECU2" s="83"/>
      <c r="ECV2" s="83"/>
      <c r="ECW2" s="83"/>
      <c r="ECX2" s="83"/>
      <c r="ECY2" s="83"/>
      <c r="ECZ2" s="83"/>
      <c r="EDA2" s="83"/>
      <c r="EDB2" s="83"/>
      <c r="EDC2" s="83"/>
      <c r="EDD2" s="83"/>
      <c r="EDE2" s="83"/>
      <c r="EDF2" s="83"/>
      <c r="EDG2" s="83"/>
      <c r="EDH2" s="83"/>
      <c r="EDI2" s="83"/>
      <c r="EDJ2" s="83"/>
      <c r="EDK2" s="83"/>
      <c r="EDL2" s="83"/>
      <c r="EDM2" s="83"/>
      <c r="EDN2" s="83"/>
      <c r="EDO2" s="83"/>
      <c r="EDP2" s="83"/>
      <c r="EDQ2" s="83"/>
      <c r="EDR2" s="83"/>
      <c r="EDS2" s="83"/>
      <c r="EDT2" s="83"/>
      <c r="EDU2" s="83"/>
      <c r="EDV2" s="83"/>
      <c r="EDW2" s="83"/>
      <c r="EDX2" s="83"/>
      <c r="EDY2" s="83"/>
      <c r="EDZ2" s="83"/>
      <c r="EEA2" s="83"/>
      <c r="EEB2" s="83"/>
      <c r="EEC2" s="83"/>
      <c r="EED2" s="83"/>
      <c r="EEE2" s="83"/>
      <c r="EEF2" s="83"/>
      <c r="EEG2" s="83"/>
      <c r="EEH2" s="83"/>
      <c r="EEI2" s="83"/>
      <c r="EEJ2" s="83"/>
      <c r="EEK2" s="83"/>
      <c r="EEL2" s="83"/>
      <c r="EEM2" s="83"/>
      <c r="EEN2" s="83"/>
      <c r="EEO2" s="83"/>
      <c r="EEP2" s="83"/>
      <c r="EEQ2" s="83"/>
      <c r="EER2" s="83"/>
      <c r="EES2" s="83"/>
      <c r="EET2" s="83"/>
      <c r="EEU2" s="83"/>
      <c r="EEV2" s="83"/>
      <c r="EEW2" s="83"/>
      <c r="EEX2" s="83"/>
      <c r="EEY2" s="83"/>
      <c r="EEZ2" s="83"/>
      <c r="EFA2" s="83"/>
      <c r="EFB2" s="83"/>
      <c r="EFC2" s="83"/>
      <c r="EFD2" s="83"/>
      <c r="EFE2" s="83"/>
      <c r="EFF2" s="83"/>
      <c r="EFG2" s="83"/>
      <c r="EFH2" s="83"/>
      <c r="EFI2" s="83"/>
      <c r="EFJ2" s="83"/>
      <c r="EFK2" s="83"/>
      <c r="EFL2" s="83"/>
      <c r="EFM2" s="83"/>
      <c r="EFN2" s="83"/>
      <c r="EFO2" s="83"/>
      <c r="EFP2" s="83"/>
      <c r="EFQ2" s="83"/>
      <c r="EFR2" s="83"/>
      <c r="EFS2" s="83"/>
      <c r="EFT2" s="83"/>
      <c r="EFU2" s="83"/>
      <c r="EFV2" s="83"/>
      <c r="EFW2" s="83"/>
      <c r="EFX2" s="83"/>
      <c r="EFY2" s="83"/>
      <c r="EFZ2" s="83"/>
      <c r="EGA2" s="83"/>
      <c r="EGB2" s="83"/>
      <c r="EGC2" s="83"/>
      <c r="EGD2" s="83"/>
      <c r="EGE2" s="83"/>
      <c r="EGF2" s="83"/>
      <c r="EGG2" s="83"/>
      <c r="EGH2" s="83"/>
      <c r="EGI2" s="83"/>
      <c r="EGJ2" s="83"/>
      <c r="EGK2" s="83"/>
      <c r="EGL2" s="83"/>
      <c r="EGM2" s="83"/>
      <c r="EGN2" s="83"/>
      <c r="EGO2" s="83"/>
      <c r="EGP2" s="83"/>
      <c r="EGQ2" s="83"/>
      <c r="EGR2" s="83"/>
      <c r="EGS2" s="83"/>
      <c r="EGT2" s="83"/>
      <c r="EGU2" s="83"/>
      <c r="EGV2" s="83"/>
      <c r="EGW2" s="83"/>
      <c r="EGX2" s="83"/>
      <c r="EGY2" s="83"/>
      <c r="EGZ2" s="83"/>
      <c r="EHA2" s="83"/>
      <c r="EHB2" s="83"/>
      <c r="EHC2" s="83"/>
      <c r="EHD2" s="83"/>
      <c r="EHE2" s="83"/>
      <c r="EHF2" s="83"/>
      <c r="EHG2" s="83"/>
      <c r="EHH2" s="83"/>
      <c r="EHI2" s="83"/>
      <c r="EHJ2" s="83"/>
      <c r="EHK2" s="83"/>
      <c r="EHL2" s="83"/>
      <c r="EHM2" s="83"/>
      <c r="EHN2" s="83"/>
      <c r="EHO2" s="83"/>
      <c r="EHP2" s="83"/>
      <c r="EHQ2" s="83"/>
      <c r="EHR2" s="83"/>
      <c r="EHS2" s="83"/>
      <c r="EHT2" s="83"/>
      <c r="EHU2" s="83"/>
      <c r="EHV2" s="83"/>
      <c r="EHW2" s="83"/>
      <c r="EHX2" s="83"/>
      <c r="EHY2" s="83"/>
      <c r="EHZ2" s="83"/>
      <c r="EIA2" s="83"/>
      <c r="EIB2" s="83"/>
      <c r="EIC2" s="83"/>
      <c r="EID2" s="83"/>
      <c r="EIE2" s="83"/>
      <c r="EIF2" s="83"/>
      <c r="EIG2" s="83"/>
      <c r="EIH2" s="83"/>
      <c r="EII2" s="83"/>
      <c r="EIJ2" s="83"/>
      <c r="EIK2" s="83"/>
      <c r="EIL2" s="83"/>
      <c r="EIM2" s="83"/>
      <c r="EIN2" s="83"/>
      <c r="EIO2" s="83"/>
      <c r="EIP2" s="83"/>
      <c r="EIQ2" s="83"/>
      <c r="EIR2" s="83"/>
      <c r="EIS2" s="83"/>
      <c r="EIT2" s="83"/>
      <c r="EIU2" s="83"/>
      <c r="EIV2" s="83"/>
      <c r="EIW2" s="83"/>
      <c r="EIX2" s="83"/>
      <c r="EIY2" s="83"/>
      <c r="EIZ2" s="83"/>
      <c r="EJA2" s="83"/>
      <c r="EJB2" s="83"/>
      <c r="EJC2" s="83"/>
      <c r="EJD2" s="83"/>
      <c r="EJE2" s="83"/>
      <c r="EJF2" s="83"/>
      <c r="EJG2" s="83"/>
      <c r="EJH2" s="83"/>
      <c r="EJI2" s="83"/>
      <c r="EJJ2" s="83"/>
      <c r="EJK2" s="83"/>
      <c r="EJL2" s="83"/>
      <c r="EJM2" s="83"/>
      <c r="EJN2" s="83"/>
      <c r="EJO2" s="83"/>
      <c r="EJP2" s="83"/>
      <c r="EJQ2" s="83"/>
      <c r="EJR2" s="83"/>
      <c r="EJS2" s="83"/>
      <c r="EJT2" s="83"/>
      <c r="EJU2" s="83"/>
      <c r="EJV2" s="83"/>
      <c r="EJW2" s="83"/>
      <c r="EJX2" s="83"/>
      <c r="EJY2" s="83"/>
      <c r="EJZ2" s="83"/>
      <c r="EKA2" s="83"/>
      <c r="EKB2" s="83"/>
      <c r="EKC2" s="83"/>
      <c r="EKD2" s="83"/>
      <c r="EKE2" s="83"/>
      <c r="EKF2" s="83"/>
      <c r="EKG2" s="83"/>
      <c r="EKH2" s="83"/>
      <c r="EKI2" s="83"/>
      <c r="EKJ2" s="83"/>
      <c r="EKK2" s="83"/>
      <c r="EKL2" s="83"/>
      <c r="EKM2" s="83"/>
      <c r="EKN2" s="83"/>
      <c r="EKO2" s="83"/>
      <c r="EKP2" s="83"/>
      <c r="EKQ2" s="83"/>
      <c r="EKR2" s="83"/>
      <c r="EKS2" s="83"/>
      <c r="EKT2" s="83"/>
      <c r="EKU2" s="83"/>
      <c r="EKV2" s="83"/>
      <c r="EKW2" s="83"/>
      <c r="EKX2" s="83"/>
      <c r="EKY2" s="83"/>
      <c r="EKZ2" s="83"/>
      <c r="ELA2" s="83"/>
      <c r="ELB2" s="83"/>
      <c r="ELC2" s="83"/>
      <c r="ELD2" s="83"/>
      <c r="ELE2" s="83"/>
      <c r="ELF2" s="83"/>
      <c r="ELG2" s="83"/>
      <c r="ELH2" s="83"/>
      <c r="ELI2" s="83"/>
      <c r="ELJ2" s="83"/>
      <c r="ELK2" s="83"/>
      <c r="ELL2" s="83"/>
      <c r="ELM2" s="83"/>
      <c r="ELN2" s="83"/>
      <c r="ELO2" s="83"/>
      <c r="ELP2" s="83"/>
      <c r="ELQ2" s="83"/>
      <c r="ELR2" s="83"/>
      <c r="ELS2" s="83"/>
      <c r="ELT2" s="83"/>
      <c r="ELU2" s="83"/>
      <c r="ELV2" s="83"/>
      <c r="ELW2" s="83"/>
      <c r="ELX2" s="83"/>
      <c r="ELY2" s="83"/>
      <c r="ELZ2" s="83"/>
      <c r="EMA2" s="83"/>
      <c r="EMB2" s="83"/>
      <c r="EMC2" s="83"/>
      <c r="EMD2" s="83"/>
      <c r="EME2" s="83"/>
      <c r="EMF2" s="83"/>
      <c r="EMG2" s="83"/>
      <c r="EMH2" s="83"/>
      <c r="EMI2" s="83"/>
      <c r="EMJ2" s="83"/>
      <c r="EMK2" s="83"/>
      <c r="EML2" s="83"/>
      <c r="EMM2" s="83"/>
      <c r="EMN2" s="83"/>
      <c r="EMO2" s="83"/>
      <c r="EMP2" s="83"/>
      <c r="EMQ2" s="83"/>
      <c r="EMR2" s="83"/>
      <c r="EMS2" s="83"/>
      <c r="EMT2" s="83"/>
      <c r="EMU2" s="83"/>
      <c r="EMV2" s="83"/>
      <c r="EMW2" s="83"/>
      <c r="EMX2" s="83"/>
      <c r="EMY2" s="83"/>
      <c r="EMZ2" s="83"/>
      <c r="ENA2" s="83"/>
      <c r="ENB2" s="83"/>
      <c r="ENC2" s="83"/>
      <c r="END2" s="83"/>
      <c r="ENE2" s="83"/>
      <c r="ENF2" s="83"/>
      <c r="ENG2" s="83"/>
      <c r="ENH2" s="83"/>
      <c r="ENI2" s="83"/>
      <c r="ENJ2" s="83"/>
      <c r="ENK2" s="83"/>
      <c r="ENL2" s="83"/>
      <c r="ENM2" s="83"/>
      <c r="ENN2" s="83"/>
      <c r="ENO2" s="83"/>
      <c r="ENP2" s="83"/>
      <c r="ENQ2" s="83"/>
      <c r="ENR2" s="83"/>
      <c r="ENS2" s="83"/>
      <c r="ENT2" s="83"/>
      <c r="ENU2" s="83"/>
      <c r="ENV2" s="83"/>
      <c r="ENW2" s="83"/>
      <c r="ENX2" s="83"/>
      <c r="ENY2" s="83"/>
      <c r="ENZ2" s="83"/>
      <c r="EOA2" s="83"/>
      <c r="EOB2" s="83"/>
      <c r="EOC2" s="83"/>
      <c r="EOD2" s="83"/>
      <c r="EOE2" s="83"/>
      <c r="EOF2" s="83"/>
      <c r="EOG2" s="83"/>
      <c r="EOH2" s="83"/>
      <c r="EOI2" s="83"/>
      <c r="EOJ2" s="83"/>
      <c r="EOK2" s="83"/>
      <c r="EOL2" s="83"/>
      <c r="EOM2" s="83"/>
      <c r="EON2" s="83"/>
      <c r="EOO2" s="83"/>
      <c r="EOP2" s="83"/>
      <c r="EOQ2" s="83"/>
      <c r="EOR2" s="83"/>
      <c r="EOS2" s="83"/>
      <c r="EOT2" s="83"/>
      <c r="EOU2" s="83"/>
      <c r="EOV2" s="83"/>
      <c r="EOW2" s="83"/>
      <c r="EOX2" s="83"/>
      <c r="EOY2" s="83"/>
      <c r="EOZ2" s="83"/>
      <c r="EPA2" s="83"/>
      <c r="EPB2" s="83"/>
      <c r="EPC2" s="83"/>
      <c r="EPD2" s="83"/>
      <c r="EPE2" s="83"/>
      <c r="EPF2" s="83"/>
      <c r="EPG2" s="83"/>
      <c r="EPH2" s="83"/>
      <c r="EPI2" s="83"/>
      <c r="EPJ2" s="83"/>
      <c r="EPK2" s="83"/>
      <c r="EPL2" s="83"/>
      <c r="EPM2" s="83"/>
      <c r="EPN2" s="83"/>
      <c r="EPO2" s="83"/>
      <c r="EPP2" s="83"/>
      <c r="EPQ2" s="83"/>
      <c r="EPR2" s="83"/>
      <c r="EPS2" s="83"/>
      <c r="EPT2" s="83"/>
      <c r="EPU2" s="83"/>
      <c r="EPV2" s="83"/>
      <c r="EPW2" s="83"/>
      <c r="EPX2" s="83"/>
      <c r="EPY2" s="83"/>
      <c r="EPZ2" s="83"/>
      <c r="EQA2" s="83"/>
      <c r="EQB2" s="83"/>
      <c r="EQC2" s="83"/>
      <c r="EQD2" s="83"/>
      <c r="EQE2" s="83"/>
      <c r="EQF2" s="83"/>
      <c r="EQG2" s="83"/>
      <c r="EQH2" s="83"/>
      <c r="EQI2" s="83"/>
      <c r="EQJ2" s="83"/>
      <c r="EQK2" s="83"/>
      <c r="EQL2" s="83"/>
      <c r="EQM2" s="83"/>
      <c r="EQN2" s="83"/>
      <c r="EQO2" s="83"/>
      <c r="EQP2" s="83"/>
      <c r="EQQ2" s="83"/>
      <c r="EQR2" s="83"/>
      <c r="EQS2" s="83"/>
      <c r="EQT2" s="83"/>
      <c r="EQU2" s="83"/>
      <c r="EQV2" s="83"/>
      <c r="EQW2" s="83"/>
      <c r="EQX2" s="83"/>
      <c r="EQY2" s="83"/>
      <c r="EQZ2" s="83"/>
      <c r="ERA2" s="83"/>
      <c r="ERB2" s="83"/>
      <c r="ERC2" s="83"/>
      <c r="ERD2" s="83"/>
      <c r="ERE2" s="83"/>
      <c r="ERF2" s="83"/>
      <c r="ERG2" s="83"/>
      <c r="ERH2" s="83"/>
      <c r="ERI2" s="83"/>
      <c r="ERJ2" s="83"/>
      <c r="ERK2" s="83"/>
      <c r="ERL2" s="83"/>
      <c r="ERM2" s="83"/>
      <c r="ERN2" s="83"/>
      <c r="ERO2" s="83"/>
      <c r="ERP2" s="83"/>
      <c r="ERQ2" s="83"/>
      <c r="ERR2" s="83"/>
      <c r="ERS2" s="83"/>
      <c r="ERT2" s="83"/>
      <c r="ERU2" s="83"/>
      <c r="ERV2" s="83"/>
      <c r="ERW2" s="83"/>
      <c r="ERX2" s="83"/>
      <c r="ERY2" s="83"/>
      <c r="ERZ2" s="83"/>
      <c r="ESA2" s="83"/>
      <c r="ESB2" s="83"/>
      <c r="ESC2" s="83"/>
      <c r="ESD2" s="83"/>
      <c r="ESE2" s="83"/>
      <c r="ESF2" s="83"/>
      <c r="ESG2" s="83"/>
      <c r="ESH2" s="83"/>
      <c r="ESI2" s="83"/>
      <c r="ESJ2" s="83"/>
      <c r="ESK2" s="83"/>
      <c r="ESL2" s="83"/>
      <c r="ESM2" s="83"/>
      <c r="ESN2" s="83"/>
      <c r="ESO2" s="83"/>
      <c r="ESP2" s="83"/>
      <c r="ESQ2" s="83"/>
      <c r="ESR2" s="83"/>
      <c r="ESS2" s="83"/>
      <c r="EST2" s="83"/>
      <c r="ESU2" s="83"/>
      <c r="ESV2" s="83"/>
      <c r="ESW2" s="83"/>
      <c r="ESX2" s="83"/>
      <c r="ESY2" s="83"/>
      <c r="ESZ2" s="83"/>
      <c r="ETA2" s="83"/>
      <c r="ETB2" s="83"/>
      <c r="ETC2" s="83"/>
      <c r="ETD2" s="83"/>
      <c r="ETE2" s="83"/>
      <c r="ETF2" s="83"/>
      <c r="ETG2" s="83"/>
      <c r="ETH2" s="83"/>
      <c r="ETI2" s="83"/>
      <c r="ETJ2" s="83"/>
      <c r="ETK2" s="83"/>
      <c r="ETL2" s="83"/>
      <c r="ETM2" s="83"/>
      <c r="ETN2" s="83"/>
      <c r="ETO2" s="83"/>
      <c r="ETP2" s="83"/>
      <c r="ETQ2" s="83"/>
      <c r="ETR2" s="83"/>
      <c r="ETS2" s="83"/>
      <c r="ETT2" s="83"/>
      <c r="ETU2" s="83"/>
      <c r="ETV2" s="83"/>
      <c r="ETW2" s="83"/>
      <c r="ETX2" s="83"/>
      <c r="ETY2" s="83"/>
      <c r="ETZ2" s="83"/>
      <c r="EUA2" s="83"/>
      <c r="EUB2" s="83"/>
      <c r="EUC2" s="83"/>
      <c r="EUD2" s="83"/>
      <c r="EUE2" s="83"/>
      <c r="EUF2" s="83"/>
      <c r="EUG2" s="83"/>
      <c r="EUH2" s="83"/>
      <c r="EUI2" s="83"/>
      <c r="EUJ2" s="83"/>
      <c r="EUK2" s="83"/>
      <c r="EUL2" s="83"/>
      <c r="EUM2" s="83"/>
      <c r="EUN2" s="83"/>
      <c r="EUO2" s="83"/>
      <c r="EUP2" s="83"/>
      <c r="EUQ2" s="83"/>
      <c r="EUR2" s="83"/>
      <c r="EUS2" s="83"/>
      <c r="EUT2" s="83"/>
      <c r="EUU2" s="83"/>
      <c r="EUV2" s="83"/>
      <c r="EUW2" s="83"/>
      <c r="EUX2" s="83"/>
      <c r="EUY2" s="83"/>
      <c r="EUZ2" s="83"/>
      <c r="EVA2" s="83"/>
      <c r="EVB2" s="83"/>
      <c r="EVC2" s="83"/>
      <c r="EVD2" s="83"/>
      <c r="EVE2" s="83"/>
      <c r="EVF2" s="83"/>
      <c r="EVG2" s="83"/>
      <c r="EVH2" s="83"/>
      <c r="EVI2" s="83"/>
      <c r="EVJ2" s="83"/>
      <c r="EVK2" s="83"/>
      <c r="EVL2" s="83"/>
      <c r="EVM2" s="83"/>
      <c r="EVN2" s="83"/>
      <c r="EVO2" s="83"/>
      <c r="EVP2" s="83"/>
      <c r="EVQ2" s="83"/>
      <c r="EVR2" s="83"/>
      <c r="EVS2" s="83"/>
      <c r="EVT2" s="83"/>
      <c r="EVU2" s="83"/>
      <c r="EVV2" s="83"/>
      <c r="EVW2" s="83"/>
      <c r="EVX2" s="83"/>
      <c r="EVY2" s="83"/>
      <c r="EVZ2" s="83"/>
      <c r="EWA2" s="83"/>
      <c r="EWB2" s="83"/>
      <c r="EWC2" s="83"/>
      <c r="EWD2" s="83"/>
      <c r="EWE2" s="83"/>
      <c r="EWF2" s="83"/>
      <c r="EWG2" s="83"/>
      <c r="EWH2" s="83"/>
      <c r="EWI2" s="83"/>
      <c r="EWJ2" s="83"/>
      <c r="EWK2" s="83"/>
      <c r="EWL2" s="83"/>
      <c r="EWM2" s="83"/>
      <c r="EWN2" s="83"/>
      <c r="EWO2" s="83"/>
      <c r="EWP2" s="83"/>
      <c r="EWQ2" s="83"/>
      <c r="EWR2" s="83"/>
      <c r="EWS2" s="83"/>
      <c r="EWT2" s="83"/>
      <c r="EWU2" s="83"/>
      <c r="EWV2" s="83"/>
      <c r="EWW2" s="83"/>
      <c r="EWX2" s="83"/>
      <c r="EWY2" s="83"/>
      <c r="EWZ2" s="83"/>
      <c r="EXA2" s="83"/>
      <c r="EXB2" s="83"/>
      <c r="EXC2" s="83"/>
      <c r="EXD2" s="83"/>
      <c r="EXE2" s="83"/>
      <c r="EXF2" s="83"/>
      <c r="EXG2" s="83"/>
      <c r="EXH2" s="83"/>
      <c r="EXI2" s="83"/>
      <c r="EXJ2" s="83"/>
      <c r="EXK2" s="83"/>
      <c r="EXL2" s="83"/>
      <c r="EXM2" s="83"/>
      <c r="EXN2" s="83"/>
      <c r="EXO2" s="83"/>
      <c r="EXP2" s="83"/>
      <c r="EXQ2" s="83"/>
      <c r="EXR2" s="83"/>
      <c r="EXS2" s="83"/>
      <c r="EXT2" s="83"/>
      <c r="EXU2" s="83"/>
      <c r="EXV2" s="83"/>
      <c r="EXW2" s="83"/>
      <c r="EXX2" s="83"/>
      <c r="EXY2" s="83"/>
      <c r="EXZ2" s="83"/>
      <c r="EYA2" s="83"/>
      <c r="EYB2" s="83"/>
      <c r="EYC2" s="83"/>
      <c r="EYD2" s="83"/>
      <c r="EYE2" s="83"/>
      <c r="EYF2" s="83"/>
      <c r="EYG2" s="83"/>
      <c r="EYH2" s="83"/>
      <c r="EYI2" s="83"/>
      <c r="EYJ2" s="83"/>
      <c r="EYK2" s="83"/>
      <c r="EYL2" s="83"/>
      <c r="EYM2" s="83"/>
      <c r="EYN2" s="83"/>
      <c r="EYO2" s="83"/>
      <c r="EYP2" s="83"/>
      <c r="EYQ2" s="83"/>
      <c r="EYR2" s="83"/>
      <c r="EYS2" s="83"/>
      <c r="EYT2" s="83"/>
      <c r="EYU2" s="83"/>
      <c r="EYV2" s="83"/>
      <c r="EYW2" s="83"/>
      <c r="EYX2" s="83"/>
      <c r="EYY2" s="83"/>
      <c r="EYZ2" s="83"/>
      <c r="EZA2" s="83"/>
      <c r="EZB2" s="83"/>
      <c r="EZC2" s="83"/>
      <c r="EZD2" s="83"/>
      <c r="EZE2" s="83"/>
      <c r="EZF2" s="83"/>
      <c r="EZG2" s="83"/>
      <c r="EZH2" s="83"/>
      <c r="EZI2" s="83"/>
      <c r="EZJ2" s="83"/>
      <c r="EZK2" s="83"/>
      <c r="EZL2" s="83"/>
      <c r="EZM2" s="83"/>
      <c r="EZN2" s="83"/>
      <c r="EZO2" s="83"/>
      <c r="EZP2" s="83"/>
      <c r="EZQ2" s="83"/>
      <c r="EZR2" s="83"/>
      <c r="EZS2" s="83"/>
      <c r="EZT2" s="83"/>
      <c r="EZU2" s="83"/>
      <c r="EZV2" s="83"/>
      <c r="EZW2" s="83"/>
      <c r="EZX2" s="83"/>
      <c r="EZY2" s="83"/>
      <c r="EZZ2" s="83"/>
      <c r="FAA2" s="83"/>
      <c r="FAB2" s="83"/>
      <c r="FAC2" s="83"/>
      <c r="FAD2" s="83"/>
      <c r="FAE2" s="83"/>
      <c r="FAF2" s="83"/>
      <c r="FAG2" s="83"/>
      <c r="FAH2" s="83"/>
      <c r="FAI2" s="83"/>
      <c r="FAJ2" s="83"/>
      <c r="FAK2" s="83"/>
      <c r="FAL2" s="83"/>
      <c r="FAM2" s="83"/>
      <c r="FAN2" s="83"/>
      <c r="FAO2" s="83"/>
      <c r="FAP2" s="83"/>
      <c r="FAQ2" s="83"/>
      <c r="FAR2" s="83"/>
      <c r="FAS2" s="83"/>
      <c r="FAT2" s="83"/>
      <c r="FAU2" s="83"/>
      <c r="FAV2" s="83"/>
      <c r="FAW2" s="83"/>
      <c r="FAX2" s="83"/>
      <c r="FAY2" s="83"/>
      <c r="FAZ2" s="83"/>
      <c r="FBA2" s="83"/>
      <c r="FBB2" s="83"/>
      <c r="FBC2" s="83"/>
      <c r="FBD2" s="83"/>
      <c r="FBE2" s="83"/>
      <c r="FBF2" s="83"/>
      <c r="FBG2" s="83"/>
      <c r="FBH2" s="83"/>
      <c r="FBI2" s="83"/>
      <c r="FBJ2" s="83"/>
      <c r="FBK2" s="83"/>
      <c r="FBL2" s="83"/>
      <c r="FBM2" s="83"/>
      <c r="FBN2" s="83"/>
      <c r="FBO2" s="83"/>
      <c r="FBP2" s="83"/>
      <c r="FBQ2" s="83"/>
      <c r="FBR2" s="83"/>
      <c r="FBS2" s="83"/>
      <c r="FBT2" s="83"/>
      <c r="FBU2" s="83"/>
      <c r="FBV2" s="83"/>
      <c r="FBW2" s="83"/>
      <c r="FBX2" s="83"/>
      <c r="FBY2" s="83"/>
      <c r="FBZ2" s="83"/>
      <c r="FCA2" s="83"/>
      <c r="FCB2" s="83"/>
      <c r="FCC2" s="83"/>
      <c r="FCD2" s="83"/>
      <c r="FCE2" s="83"/>
      <c r="FCF2" s="83"/>
      <c r="FCG2" s="83"/>
      <c r="FCH2" s="83"/>
      <c r="FCI2" s="83"/>
      <c r="FCJ2" s="83"/>
      <c r="FCK2" s="83"/>
      <c r="FCL2" s="83"/>
      <c r="FCM2" s="83"/>
      <c r="FCN2" s="83"/>
      <c r="FCO2" s="83"/>
      <c r="FCP2" s="83"/>
      <c r="FCQ2" s="83"/>
      <c r="FCR2" s="83"/>
      <c r="FCS2" s="83"/>
      <c r="FCT2" s="83"/>
      <c r="FCU2" s="83"/>
      <c r="FCV2" s="83"/>
      <c r="FCW2" s="83"/>
      <c r="FCX2" s="83"/>
      <c r="FCY2" s="83"/>
      <c r="FCZ2" s="83"/>
      <c r="FDA2" s="83"/>
      <c r="FDB2" s="83"/>
      <c r="FDC2" s="83"/>
      <c r="FDD2" s="83"/>
      <c r="FDE2" s="83"/>
      <c r="FDF2" s="83"/>
      <c r="FDG2" s="83"/>
      <c r="FDH2" s="83"/>
      <c r="FDI2" s="83"/>
      <c r="FDJ2" s="83"/>
      <c r="FDK2" s="83"/>
      <c r="FDL2" s="83"/>
      <c r="FDM2" s="83"/>
      <c r="FDN2" s="83"/>
      <c r="FDO2" s="83"/>
      <c r="FDP2" s="83"/>
      <c r="FDQ2" s="83"/>
      <c r="FDR2" s="83"/>
      <c r="FDS2" s="83"/>
      <c r="FDT2" s="83"/>
      <c r="FDU2" s="83"/>
      <c r="FDV2" s="83"/>
      <c r="FDW2" s="83"/>
      <c r="FDX2" s="83"/>
      <c r="FDY2" s="83"/>
      <c r="FDZ2" s="83"/>
      <c r="FEA2" s="83"/>
      <c r="FEB2" s="83"/>
      <c r="FEC2" s="83"/>
      <c r="FED2" s="83"/>
      <c r="FEE2" s="83"/>
      <c r="FEF2" s="83"/>
      <c r="FEG2" s="83"/>
      <c r="FEH2" s="83"/>
      <c r="FEI2" s="83"/>
      <c r="FEJ2" s="83"/>
      <c r="FEK2" s="83"/>
      <c r="FEL2" s="83"/>
      <c r="FEM2" s="83"/>
      <c r="FEN2" s="83"/>
      <c r="FEO2" s="83"/>
      <c r="FEP2" s="83"/>
      <c r="FEQ2" s="83"/>
      <c r="FER2" s="83"/>
      <c r="FES2" s="83"/>
      <c r="FET2" s="83"/>
      <c r="FEU2" s="83"/>
      <c r="FEV2" s="83"/>
      <c r="FEW2" s="83"/>
      <c r="FEX2" s="83"/>
      <c r="FEY2" s="83"/>
      <c r="FEZ2" s="83"/>
      <c r="FFA2" s="83"/>
      <c r="FFB2" s="83"/>
      <c r="FFC2" s="83"/>
      <c r="FFD2" s="83"/>
      <c r="FFE2" s="83"/>
      <c r="FFF2" s="83"/>
      <c r="FFG2" s="83"/>
      <c r="FFH2" s="83"/>
      <c r="FFI2" s="83"/>
      <c r="FFJ2" s="83"/>
      <c r="FFK2" s="83"/>
      <c r="FFL2" s="83"/>
      <c r="FFM2" s="83"/>
      <c r="FFN2" s="83"/>
      <c r="FFO2" s="83"/>
      <c r="FFP2" s="83"/>
      <c r="FFQ2" s="83"/>
      <c r="FFR2" s="83"/>
      <c r="FFS2" s="83"/>
      <c r="FFT2" s="83"/>
      <c r="FFU2" s="83"/>
      <c r="FFV2" s="83"/>
      <c r="FFW2" s="83"/>
      <c r="FFX2" s="83"/>
      <c r="FFY2" s="83"/>
      <c r="FFZ2" s="83"/>
      <c r="FGA2" s="83"/>
      <c r="FGB2" s="83"/>
      <c r="FGC2" s="83"/>
      <c r="FGD2" s="83"/>
      <c r="FGE2" s="83"/>
      <c r="FGF2" s="83"/>
      <c r="FGG2" s="83"/>
      <c r="FGH2" s="83"/>
      <c r="FGI2" s="83"/>
      <c r="FGJ2" s="83"/>
      <c r="FGK2" s="83"/>
      <c r="FGL2" s="83"/>
      <c r="FGM2" s="83"/>
      <c r="FGN2" s="83"/>
      <c r="FGO2" s="83"/>
      <c r="FGP2" s="83"/>
      <c r="FGQ2" s="83"/>
      <c r="FGR2" s="83"/>
      <c r="FGS2" s="83"/>
      <c r="FGT2" s="83"/>
      <c r="FGU2" s="83"/>
      <c r="FGV2" s="83"/>
      <c r="FGW2" s="83"/>
      <c r="FGX2" s="83"/>
      <c r="FGY2" s="83"/>
      <c r="FGZ2" s="83"/>
      <c r="FHA2" s="83"/>
      <c r="FHB2" s="83"/>
      <c r="FHC2" s="83"/>
      <c r="FHD2" s="83"/>
      <c r="FHE2" s="83"/>
      <c r="FHF2" s="83"/>
      <c r="FHG2" s="83"/>
      <c r="FHH2" s="83"/>
      <c r="FHI2" s="83"/>
      <c r="FHJ2" s="83"/>
      <c r="FHK2" s="83"/>
      <c r="FHL2" s="83"/>
      <c r="FHM2" s="83"/>
      <c r="FHN2" s="83"/>
      <c r="FHO2" s="83"/>
      <c r="FHP2" s="83"/>
      <c r="FHQ2" s="83"/>
      <c r="FHR2" s="83"/>
      <c r="FHS2" s="83"/>
      <c r="FHT2" s="83"/>
      <c r="FHU2" s="83"/>
      <c r="FHV2" s="83"/>
      <c r="FHW2" s="83"/>
      <c r="FHX2" s="83"/>
      <c r="FHY2" s="83"/>
      <c r="FHZ2" s="83"/>
      <c r="FIA2" s="83"/>
      <c r="FIB2" s="83"/>
      <c r="FIC2" s="83"/>
      <c r="FID2" s="83"/>
      <c r="FIE2" s="83"/>
      <c r="FIF2" s="83"/>
      <c r="FIG2" s="83"/>
      <c r="FIH2" s="83"/>
      <c r="FII2" s="83"/>
      <c r="FIJ2" s="83"/>
      <c r="FIK2" s="83"/>
      <c r="FIL2" s="83"/>
      <c r="FIM2" s="83"/>
      <c r="FIN2" s="83"/>
      <c r="FIO2" s="83"/>
      <c r="FIP2" s="83"/>
      <c r="FIQ2" s="83"/>
      <c r="FIR2" s="83"/>
      <c r="FIS2" s="83"/>
      <c r="FIT2" s="83"/>
      <c r="FIU2" s="83"/>
      <c r="FIV2" s="83"/>
      <c r="FIW2" s="83"/>
      <c r="FIX2" s="83"/>
      <c r="FIY2" s="83"/>
      <c r="FIZ2" s="83"/>
      <c r="FJA2" s="83"/>
      <c r="FJB2" s="83"/>
      <c r="FJC2" s="83"/>
      <c r="FJD2" s="83"/>
      <c r="FJE2" s="83"/>
      <c r="FJF2" s="83"/>
      <c r="FJG2" s="83"/>
      <c r="FJH2" s="83"/>
      <c r="FJI2" s="83"/>
      <c r="FJJ2" s="83"/>
      <c r="FJK2" s="83"/>
      <c r="FJL2" s="83"/>
      <c r="FJM2" s="83"/>
      <c r="FJN2" s="83"/>
      <c r="FJO2" s="83"/>
      <c r="FJP2" s="83"/>
      <c r="FJQ2" s="83"/>
      <c r="FJR2" s="83"/>
      <c r="FJS2" s="83"/>
      <c r="FJT2" s="83"/>
      <c r="FJU2" s="83"/>
      <c r="FJV2" s="83"/>
      <c r="FJW2" s="83"/>
      <c r="FJX2" s="83"/>
      <c r="FJY2" s="83"/>
      <c r="FJZ2" s="83"/>
      <c r="FKA2" s="83"/>
      <c r="FKB2" s="83"/>
      <c r="FKC2" s="83"/>
      <c r="FKD2" s="83"/>
      <c r="FKE2" s="83"/>
      <c r="FKF2" s="83"/>
      <c r="FKG2" s="83"/>
      <c r="FKH2" s="83"/>
      <c r="FKI2" s="83"/>
      <c r="FKJ2" s="83"/>
      <c r="FKK2" s="83"/>
      <c r="FKL2" s="83"/>
      <c r="FKM2" s="83"/>
      <c r="FKN2" s="83"/>
      <c r="FKO2" s="83"/>
      <c r="FKP2" s="83"/>
      <c r="FKQ2" s="83"/>
      <c r="FKR2" s="83"/>
      <c r="FKS2" s="83"/>
      <c r="FKT2" s="83"/>
      <c r="FKU2" s="83"/>
      <c r="FKV2" s="83"/>
      <c r="FKW2" s="83"/>
      <c r="FKX2" s="83"/>
      <c r="FKY2" s="83"/>
      <c r="FKZ2" s="83"/>
      <c r="FLA2" s="83"/>
      <c r="FLB2" s="83"/>
      <c r="FLC2" s="83"/>
      <c r="FLD2" s="83"/>
      <c r="FLE2" s="83"/>
      <c r="FLF2" s="83"/>
      <c r="FLG2" s="83"/>
      <c r="FLH2" s="83"/>
      <c r="FLI2" s="83"/>
      <c r="FLJ2" s="83"/>
      <c r="FLK2" s="83"/>
      <c r="FLL2" s="83"/>
      <c r="FLM2" s="83"/>
      <c r="FLN2" s="83"/>
      <c r="FLO2" s="83"/>
      <c r="FLP2" s="83"/>
      <c r="FLQ2" s="83"/>
      <c r="FLR2" s="83"/>
      <c r="FLS2" s="83"/>
      <c r="FLT2" s="83"/>
      <c r="FLU2" s="83"/>
      <c r="FLV2" s="83"/>
      <c r="FLW2" s="83"/>
      <c r="FLX2" s="83"/>
      <c r="FLY2" s="83"/>
      <c r="FLZ2" s="83"/>
      <c r="FMA2" s="83"/>
      <c r="FMB2" s="83"/>
      <c r="FMC2" s="83"/>
      <c r="FMD2" s="83"/>
      <c r="FME2" s="83"/>
      <c r="FMF2" s="83"/>
      <c r="FMG2" s="83"/>
      <c r="FMH2" s="83"/>
      <c r="FMI2" s="83"/>
      <c r="FMJ2" s="83"/>
      <c r="FMK2" s="83"/>
      <c r="FML2" s="83"/>
      <c r="FMM2" s="83"/>
      <c r="FMN2" s="83"/>
      <c r="FMO2" s="83"/>
      <c r="FMP2" s="83"/>
      <c r="FMQ2" s="83"/>
      <c r="FMR2" s="83"/>
      <c r="FMS2" s="83"/>
      <c r="FMT2" s="83"/>
      <c r="FMU2" s="83"/>
      <c r="FMV2" s="83"/>
      <c r="FMW2" s="83"/>
      <c r="FMX2" s="83"/>
      <c r="FMY2" s="83"/>
      <c r="FMZ2" s="83"/>
      <c r="FNA2" s="83"/>
      <c r="FNB2" s="83"/>
      <c r="FNC2" s="83"/>
      <c r="FND2" s="83"/>
      <c r="FNE2" s="83"/>
      <c r="FNF2" s="83"/>
      <c r="FNG2" s="83"/>
      <c r="FNH2" s="83"/>
      <c r="FNI2" s="83"/>
      <c r="FNJ2" s="83"/>
      <c r="FNK2" s="83"/>
      <c r="FNL2" s="83"/>
      <c r="FNM2" s="83"/>
      <c r="FNN2" s="83"/>
      <c r="FNO2" s="83"/>
      <c r="FNP2" s="83"/>
      <c r="FNQ2" s="83"/>
      <c r="FNR2" s="83"/>
      <c r="FNS2" s="83"/>
      <c r="FNT2" s="83"/>
      <c r="FNU2" s="83"/>
      <c r="FNV2" s="83"/>
      <c r="FNW2" s="83"/>
      <c r="FNX2" s="83"/>
      <c r="FNY2" s="83"/>
      <c r="FNZ2" s="83"/>
      <c r="FOA2" s="83"/>
      <c r="FOB2" s="83"/>
      <c r="FOC2" s="83"/>
      <c r="FOD2" s="83"/>
      <c r="FOE2" s="83"/>
      <c r="FOF2" s="83"/>
      <c r="FOG2" s="83"/>
      <c r="FOH2" s="83"/>
      <c r="FOI2" s="83"/>
      <c r="FOJ2" s="83"/>
      <c r="FOK2" s="83"/>
      <c r="FOL2" s="83"/>
      <c r="FOM2" s="83"/>
      <c r="FON2" s="83"/>
      <c r="FOO2" s="83"/>
      <c r="FOP2" s="83"/>
      <c r="FOQ2" s="83"/>
      <c r="FOR2" s="83"/>
      <c r="FOS2" s="83"/>
      <c r="FOT2" s="83"/>
      <c r="FOU2" s="83"/>
      <c r="FOV2" s="83"/>
      <c r="FOW2" s="83"/>
      <c r="FOX2" s="83"/>
      <c r="FOY2" s="83"/>
      <c r="FOZ2" s="83"/>
      <c r="FPA2" s="83"/>
      <c r="FPB2" s="83"/>
      <c r="FPC2" s="83"/>
      <c r="FPD2" s="83"/>
      <c r="FPE2" s="83"/>
      <c r="FPF2" s="83"/>
      <c r="FPG2" s="83"/>
      <c r="FPH2" s="83"/>
      <c r="FPI2" s="83"/>
      <c r="FPJ2" s="83"/>
      <c r="FPK2" s="83"/>
      <c r="FPL2" s="83"/>
      <c r="FPM2" s="83"/>
      <c r="FPN2" s="83"/>
      <c r="FPO2" s="83"/>
      <c r="FPP2" s="83"/>
      <c r="FPQ2" s="83"/>
      <c r="FPR2" s="83"/>
      <c r="FPS2" s="83"/>
      <c r="FPT2" s="83"/>
      <c r="FPU2" s="83"/>
      <c r="FPV2" s="83"/>
      <c r="FPW2" s="83"/>
      <c r="FPX2" s="83"/>
      <c r="FPY2" s="83"/>
      <c r="FPZ2" s="83"/>
      <c r="FQA2" s="83"/>
      <c r="FQB2" s="83"/>
      <c r="FQC2" s="83"/>
      <c r="FQD2" s="83"/>
      <c r="FQE2" s="83"/>
      <c r="FQF2" s="83"/>
      <c r="FQG2" s="83"/>
      <c r="FQH2" s="83"/>
      <c r="FQI2" s="83"/>
      <c r="FQJ2" s="83"/>
      <c r="FQK2" s="83"/>
      <c r="FQL2" s="83"/>
      <c r="FQM2" s="83"/>
      <c r="FQN2" s="83"/>
      <c r="FQO2" s="83"/>
      <c r="FQP2" s="83"/>
      <c r="FQQ2" s="83"/>
      <c r="FQR2" s="83"/>
      <c r="FQS2" s="83"/>
      <c r="FQT2" s="83"/>
      <c r="FQU2" s="83"/>
      <c r="FQV2" s="83"/>
      <c r="FQW2" s="83"/>
      <c r="FQX2" s="83"/>
      <c r="FQY2" s="83"/>
      <c r="FQZ2" s="83"/>
      <c r="FRA2" s="83"/>
      <c r="FRB2" s="83"/>
      <c r="FRC2" s="83"/>
      <c r="FRD2" s="83"/>
      <c r="FRE2" s="83"/>
      <c r="FRF2" s="83"/>
      <c r="FRG2" s="83"/>
      <c r="FRH2" s="83"/>
      <c r="FRI2" s="83"/>
      <c r="FRJ2" s="83"/>
      <c r="FRK2" s="83"/>
      <c r="FRL2" s="83"/>
      <c r="FRM2" s="83"/>
      <c r="FRN2" s="83"/>
      <c r="FRO2" s="83"/>
      <c r="FRP2" s="83"/>
      <c r="FRQ2" s="83"/>
      <c r="FRR2" s="83"/>
      <c r="FRS2" s="83"/>
      <c r="FRT2" s="83"/>
      <c r="FRU2" s="83"/>
      <c r="FRV2" s="83"/>
      <c r="FRW2" s="83"/>
      <c r="FRX2" s="83"/>
      <c r="FRY2" s="83"/>
      <c r="FRZ2" s="83"/>
      <c r="FSA2" s="83"/>
      <c r="FSB2" s="83"/>
      <c r="FSC2" s="83"/>
      <c r="FSD2" s="83"/>
      <c r="FSE2" s="83"/>
      <c r="FSF2" s="83"/>
      <c r="FSG2" s="83"/>
      <c r="FSH2" s="83"/>
      <c r="FSI2" s="83"/>
      <c r="FSJ2" s="83"/>
      <c r="FSK2" s="83"/>
      <c r="FSL2" s="83"/>
      <c r="FSM2" s="83"/>
      <c r="FSN2" s="83"/>
      <c r="FSO2" s="83"/>
      <c r="FSP2" s="83"/>
      <c r="FSQ2" s="83"/>
      <c r="FSR2" s="83"/>
      <c r="FSS2" s="83"/>
      <c r="FST2" s="83"/>
      <c r="FSU2" s="83"/>
      <c r="FSV2" s="83"/>
      <c r="FSW2" s="83"/>
      <c r="FSX2" s="83"/>
      <c r="FSY2" s="83"/>
      <c r="FSZ2" s="83"/>
      <c r="FTA2" s="83"/>
      <c r="FTB2" s="83"/>
      <c r="FTC2" s="83"/>
      <c r="FTD2" s="83"/>
      <c r="FTE2" s="83"/>
      <c r="FTF2" s="83"/>
      <c r="FTG2" s="83"/>
      <c r="FTH2" s="83"/>
      <c r="FTI2" s="83"/>
      <c r="FTJ2" s="83"/>
      <c r="FTK2" s="83"/>
      <c r="FTL2" s="83"/>
      <c r="FTM2" s="83"/>
      <c r="FTN2" s="83"/>
      <c r="FTO2" s="83"/>
      <c r="FTP2" s="83"/>
      <c r="FTQ2" s="83"/>
      <c r="FTR2" s="83"/>
      <c r="FTS2" s="83"/>
      <c r="FTT2" s="83"/>
      <c r="FTU2" s="83"/>
      <c r="FTV2" s="83"/>
      <c r="FTW2" s="83"/>
      <c r="FTX2" s="83"/>
      <c r="FTY2" s="83"/>
      <c r="FTZ2" s="83"/>
      <c r="FUA2" s="83"/>
      <c r="FUB2" s="83"/>
      <c r="FUC2" s="83"/>
      <c r="FUD2" s="83"/>
      <c r="FUE2" s="83"/>
      <c r="FUF2" s="83"/>
      <c r="FUG2" s="83"/>
      <c r="FUH2" s="83"/>
      <c r="FUI2" s="83"/>
      <c r="FUJ2" s="83"/>
      <c r="FUK2" s="83"/>
      <c r="FUL2" s="83"/>
      <c r="FUM2" s="83"/>
      <c r="FUN2" s="83"/>
      <c r="FUO2" s="83"/>
      <c r="FUP2" s="83"/>
      <c r="FUQ2" s="83"/>
      <c r="FUR2" s="83"/>
      <c r="FUS2" s="83"/>
      <c r="FUT2" s="83"/>
      <c r="FUU2" s="83"/>
      <c r="FUV2" s="83"/>
      <c r="FUW2" s="83"/>
      <c r="FUX2" s="83"/>
      <c r="FUY2" s="83"/>
      <c r="FUZ2" s="83"/>
      <c r="FVA2" s="83"/>
      <c r="FVB2" s="83"/>
      <c r="FVC2" s="83"/>
      <c r="FVD2" s="83"/>
      <c r="FVE2" s="83"/>
      <c r="FVF2" s="83"/>
      <c r="FVG2" s="83"/>
      <c r="FVH2" s="83"/>
      <c r="FVI2" s="83"/>
      <c r="FVJ2" s="83"/>
      <c r="FVK2" s="83"/>
      <c r="FVL2" s="83"/>
      <c r="FVM2" s="83"/>
      <c r="FVN2" s="83"/>
      <c r="FVO2" s="83"/>
      <c r="FVP2" s="83"/>
      <c r="FVQ2" s="83"/>
      <c r="FVR2" s="83"/>
      <c r="FVS2" s="83"/>
      <c r="FVT2" s="83"/>
      <c r="FVU2" s="83"/>
      <c r="FVV2" s="83"/>
      <c r="FVW2" s="83"/>
      <c r="FVX2" s="83"/>
      <c r="FVY2" s="83"/>
      <c r="FVZ2" s="83"/>
      <c r="FWA2" s="83"/>
      <c r="FWB2" s="83"/>
      <c r="FWC2" s="83"/>
      <c r="FWD2" s="83"/>
      <c r="FWE2" s="83"/>
      <c r="FWF2" s="83"/>
      <c r="FWG2" s="83"/>
      <c r="FWH2" s="83"/>
      <c r="FWI2" s="83"/>
      <c r="FWJ2" s="83"/>
      <c r="FWK2" s="83"/>
      <c r="FWL2" s="83"/>
      <c r="FWM2" s="83"/>
      <c r="FWN2" s="83"/>
      <c r="FWO2" s="83"/>
      <c r="FWP2" s="83"/>
      <c r="FWQ2" s="83"/>
      <c r="FWR2" s="83"/>
      <c r="FWS2" s="83"/>
      <c r="FWT2" s="83"/>
      <c r="FWU2" s="83"/>
      <c r="FWV2" s="83"/>
      <c r="FWW2" s="83"/>
      <c r="FWX2" s="83"/>
      <c r="FWY2" s="83"/>
      <c r="FWZ2" s="83"/>
      <c r="FXA2" s="83"/>
      <c r="FXB2" s="83"/>
      <c r="FXC2" s="83"/>
      <c r="FXD2" s="83"/>
      <c r="FXE2" s="83"/>
      <c r="FXF2" s="83"/>
      <c r="FXG2" s="83"/>
      <c r="FXH2" s="83"/>
      <c r="FXI2" s="83"/>
      <c r="FXJ2" s="83"/>
      <c r="FXK2" s="83"/>
      <c r="FXL2" s="83"/>
      <c r="FXM2" s="83"/>
      <c r="FXN2" s="83"/>
      <c r="FXO2" s="83"/>
      <c r="FXP2" s="83"/>
      <c r="FXQ2" s="83"/>
      <c r="FXR2" s="83"/>
      <c r="FXS2" s="83"/>
      <c r="FXT2" s="83"/>
      <c r="FXU2" s="83"/>
      <c r="FXV2" s="83"/>
      <c r="FXW2" s="83"/>
      <c r="FXX2" s="83"/>
      <c r="FXY2" s="83"/>
      <c r="FXZ2" s="83"/>
      <c r="FYA2" s="83"/>
      <c r="FYB2" s="83"/>
      <c r="FYC2" s="83"/>
      <c r="FYD2" s="83"/>
      <c r="FYE2" s="83"/>
      <c r="FYF2" s="83"/>
      <c r="FYG2" s="83"/>
      <c r="FYH2" s="83"/>
      <c r="FYI2" s="83"/>
      <c r="FYJ2" s="83"/>
      <c r="FYK2" s="83"/>
      <c r="FYL2" s="83"/>
      <c r="FYM2" s="83"/>
      <c r="FYN2" s="83"/>
      <c r="FYO2" s="83"/>
      <c r="FYP2" s="83"/>
      <c r="FYQ2" s="83"/>
      <c r="FYR2" s="83"/>
      <c r="FYS2" s="83"/>
      <c r="FYT2" s="83"/>
      <c r="FYU2" s="83"/>
      <c r="FYV2" s="83"/>
      <c r="FYW2" s="83"/>
      <c r="FYX2" s="83"/>
      <c r="FYY2" s="83"/>
      <c r="FYZ2" s="83"/>
      <c r="FZA2" s="83"/>
      <c r="FZB2" s="83"/>
      <c r="FZC2" s="83"/>
      <c r="FZD2" s="83"/>
      <c r="FZE2" s="83"/>
      <c r="FZF2" s="83"/>
      <c r="FZG2" s="83"/>
      <c r="FZH2" s="83"/>
      <c r="FZI2" s="83"/>
      <c r="FZJ2" s="83"/>
      <c r="FZK2" s="83"/>
      <c r="FZL2" s="83"/>
      <c r="FZM2" s="83"/>
      <c r="FZN2" s="83"/>
      <c r="FZO2" s="83"/>
      <c r="FZP2" s="83"/>
      <c r="FZQ2" s="83"/>
      <c r="FZR2" s="83"/>
      <c r="FZS2" s="83"/>
      <c r="FZT2" s="83"/>
      <c r="FZU2" s="83"/>
      <c r="FZV2" s="83"/>
      <c r="FZW2" s="83"/>
      <c r="FZX2" s="83"/>
      <c r="FZY2" s="83"/>
      <c r="FZZ2" s="83"/>
      <c r="GAA2" s="83"/>
      <c r="GAB2" s="83"/>
      <c r="GAC2" s="83"/>
      <c r="GAD2" s="83"/>
      <c r="GAE2" s="83"/>
      <c r="GAF2" s="83"/>
      <c r="GAG2" s="83"/>
      <c r="GAH2" s="83"/>
      <c r="GAI2" s="83"/>
      <c r="GAJ2" s="83"/>
      <c r="GAK2" s="83"/>
      <c r="GAL2" s="83"/>
      <c r="GAM2" s="83"/>
      <c r="GAN2" s="83"/>
      <c r="GAO2" s="83"/>
      <c r="GAP2" s="83"/>
      <c r="GAQ2" s="83"/>
      <c r="GAR2" s="83"/>
      <c r="GAS2" s="83"/>
      <c r="GAT2" s="83"/>
      <c r="GAU2" s="83"/>
      <c r="GAV2" s="83"/>
      <c r="GAW2" s="83"/>
      <c r="GAX2" s="83"/>
      <c r="GAY2" s="83"/>
      <c r="GAZ2" s="83"/>
      <c r="GBA2" s="83"/>
      <c r="GBB2" s="83"/>
      <c r="GBC2" s="83"/>
      <c r="GBD2" s="83"/>
      <c r="GBE2" s="83"/>
      <c r="GBF2" s="83"/>
      <c r="GBG2" s="83"/>
      <c r="GBH2" s="83"/>
      <c r="GBI2" s="83"/>
      <c r="GBJ2" s="83"/>
      <c r="GBK2" s="83"/>
      <c r="GBL2" s="83"/>
      <c r="GBM2" s="83"/>
      <c r="GBN2" s="83"/>
      <c r="GBO2" s="83"/>
      <c r="GBP2" s="83"/>
      <c r="GBQ2" s="83"/>
      <c r="GBR2" s="83"/>
      <c r="GBS2" s="83"/>
      <c r="GBT2" s="83"/>
      <c r="GBU2" s="83"/>
      <c r="GBV2" s="83"/>
      <c r="GBW2" s="83"/>
      <c r="GBX2" s="83"/>
      <c r="GBY2" s="83"/>
      <c r="GBZ2" s="83"/>
      <c r="GCA2" s="83"/>
      <c r="GCB2" s="83"/>
      <c r="GCC2" s="83"/>
      <c r="GCD2" s="83"/>
      <c r="GCE2" s="83"/>
      <c r="GCF2" s="83"/>
      <c r="GCG2" s="83"/>
      <c r="GCH2" s="83"/>
      <c r="GCI2" s="83"/>
      <c r="GCJ2" s="83"/>
      <c r="GCK2" s="83"/>
      <c r="GCL2" s="83"/>
      <c r="GCM2" s="83"/>
      <c r="GCN2" s="83"/>
      <c r="GCO2" s="83"/>
      <c r="GCP2" s="83"/>
      <c r="GCQ2" s="83"/>
      <c r="GCR2" s="83"/>
      <c r="GCS2" s="83"/>
      <c r="GCT2" s="83"/>
      <c r="GCU2" s="83"/>
      <c r="GCV2" s="83"/>
      <c r="GCW2" s="83"/>
      <c r="GCX2" s="83"/>
      <c r="GCY2" s="83"/>
      <c r="GCZ2" s="83"/>
      <c r="GDA2" s="83"/>
      <c r="GDB2" s="83"/>
      <c r="GDC2" s="83"/>
      <c r="GDD2" s="83"/>
      <c r="GDE2" s="83"/>
      <c r="GDF2" s="83"/>
      <c r="GDG2" s="83"/>
      <c r="GDH2" s="83"/>
      <c r="GDI2" s="83"/>
      <c r="GDJ2" s="83"/>
      <c r="GDK2" s="83"/>
      <c r="GDL2" s="83"/>
      <c r="GDM2" s="83"/>
      <c r="GDN2" s="83"/>
      <c r="GDO2" s="83"/>
      <c r="GDP2" s="83"/>
      <c r="GDQ2" s="83"/>
      <c r="GDR2" s="83"/>
      <c r="GDS2" s="83"/>
      <c r="GDT2" s="83"/>
      <c r="GDU2" s="83"/>
      <c r="GDV2" s="83"/>
      <c r="GDW2" s="83"/>
      <c r="GDX2" s="83"/>
      <c r="GDY2" s="83"/>
      <c r="GDZ2" s="83"/>
      <c r="GEA2" s="83"/>
      <c r="GEB2" s="83"/>
      <c r="GEC2" s="83"/>
      <c r="GED2" s="83"/>
      <c r="GEE2" s="83"/>
      <c r="GEF2" s="83"/>
      <c r="GEG2" s="83"/>
      <c r="GEH2" s="83"/>
      <c r="GEI2" s="83"/>
      <c r="GEJ2" s="83"/>
      <c r="GEK2" s="83"/>
      <c r="GEL2" s="83"/>
      <c r="GEM2" s="83"/>
      <c r="GEN2" s="83"/>
      <c r="GEO2" s="83"/>
      <c r="GEP2" s="83"/>
      <c r="GEQ2" s="83"/>
      <c r="GER2" s="83"/>
      <c r="GES2" s="83"/>
      <c r="GET2" s="83"/>
      <c r="GEU2" s="83"/>
      <c r="GEV2" s="83"/>
      <c r="GEW2" s="83"/>
      <c r="GEX2" s="83"/>
      <c r="GEY2" s="83"/>
      <c r="GEZ2" s="83"/>
      <c r="GFA2" s="83"/>
      <c r="GFB2" s="83"/>
      <c r="GFC2" s="83"/>
      <c r="GFD2" s="83"/>
      <c r="GFE2" s="83"/>
      <c r="GFF2" s="83"/>
      <c r="GFG2" s="83"/>
      <c r="GFH2" s="83"/>
      <c r="GFI2" s="83"/>
      <c r="GFJ2" s="83"/>
      <c r="GFK2" s="83"/>
      <c r="GFL2" s="83"/>
      <c r="GFM2" s="83"/>
      <c r="GFN2" s="83"/>
      <c r="GFO2" s="83"/>
      <c r="GFP2" s="83"/>
      <c r="GFQ2" s="83"/>
      <c r="GFR2" s="83"/>
      <c r="GFS2" s="83"/>
      <c r="GFT2" s="83"/>
      <c r="GFU2" s="83"/>
      <c r="GFV2" s="83"/>
      <c r="GFW2" s="83"/>
      <c r="GFX2" s="83"/>
      <c r="GFY2" s="83"/>
      <c r="GFZ2" s="83"/>
      <c r="GGA2" s="83"/>
      <c r="GGB2" s="83"/>
      <c r="GGC2" s="83"/>
      <c r="GGD2" s="83"/>
      <c r="GGE2" s="83"/>
      <c r="GGF2" s="83"/>
      <c r="GGG2" s="83"/>
      <c r="GGH2" s="83"/>
      <c r="GGI2" s="83"/>
      <c r="GGJ2" s="83"/>
      <c r="GGK2" s="83"/>
      <c r="GGL2" s="83"/>
      <c r="GGM2" s="83"/>
      <c r="GGN2" s="83"/>
      <c r="GGO2" s="83"/>
      <c r="GGP2" s="83"/>
      <c r="GGQ2" s="83"/>
      <c r="GGR2" s="83"/>
      <c r="GGS2" s="83"/>
      <c r="GGT2" s="83"/>
      <c r="GGU2" s="83"/>
      <c r="GGV2" s="83"/>
      <c r="GGW2" s="83"/>
      <c r="GGX2" s="83"/>
      <c r="GGY2" s="83"/>
      <c r="GGZ2" s="83"/>
      <c r="GHA2" s="83"/>
      <c r="GHB2" s="83"/>
      <c r="GHC2" s="83"/>
      <c r="GHD2" s="83"/>
      <c r="GHE2" s="83"/>
      <c r="GHF2" s="83"/>
      <c r="GHG2" s="83"/>
      <c r="GHH2" s="83"/>
      <c r="GHI2" s="83"/>
      <c r="GHJ2" s="83"/>
      <c r="GHK2" s="83"/>
      <c r="GHL2" s="83"/>
      <c r="GHM2" s="83"/>
      <c r="GHN2" s="83"/>
      <c r="GHO2" s="83"/>
      <c r="GHP2" s="83"/>
      <c r="GHQ2" s="83"/>
      <c r="GHR2" s="83"/>
      <c r="GHS2" s="83"/>
      <c r="GHT2" s="83"/>
      <c r="GHU2" s="83"/>
      <c r="GHV2" s="83"/>
      <c r="GHW2" s="83"/>
      <c r="GHX2" s="83"/>
      <c r="GHY2" s="83"/>
      <c r="GHZ2" s="83"/>
      <c r="GIA2" s="83"/>
      <c r="GIB2" s="83"/>
      <c r="GIC2" s="83"/>
      <c r="GID2" s="83"/>
      <c r="GIE2" s="83"/>
      <c r="GIF2" s="83"/>
      <c r="GIG2" s="83"/>
      <c r="GIH2" s="83"/>
      <c r="GII2" s="83"/>
      <c r="GIJ2" s="83"/>
      <c r="GIK2" s="83"/>
      <c r="GIL2" s="83"/>
      <c r="GIM2" s="83"/>
      <c r="GIN2" s="83"/>
      <c r="GIO2" s="83"/>
      <c r="GIP2" s="83"/>
      <c r="GIQ2" s="83"/>
      <c r="GIR2" s="83"/>
      <c r="GIS2" s="83"/>
      <c r="GIT2" s="83"/>
      <c r="GIU2" s="83"/>
      <c r="GIV2" s="83"/>
      <c r="GIW2" s="83"/>
      <c r="GIX2" s="83"/>
      <c r="GIY2" s="83"/>
      <c r="GIZ2" s="83"/>
      <c r="GJA2" s="83"/>
      <c r="GJB2" s="83"/>
      <c r="GJC2" s="83"/>
      <c r="GJD2" s="83"/>
      <c r="GJE2" s="83"/>
      <c r="GJF2" s="83"/>
      <c r="GJG2" s="83"/>
      <c r="GJH2" s="83"/>
      <c r="GJI2" s="83"/>
      <c r="GJJ2" s="83"/>
      <c r="GJK2" s="83"/>
      <c r="GJL2" s="83"/>
      <c r="GJM2" s="83"/>
      <c r="GJN2" s="83"/>
      <c r="GJO2" s="83"/>
      <c r="GJP2" s="83"/>
      <c r="GJQ2" s="83"/>
      <c r="GJR2" s="83"/>
      <c r="GJS2" s="83"/>
      <c r="GJT2" s="83"/>
      <c r="GJU2" s="83"/>
      <c r="GJV2" s="83"/>
      <c r="GJW2" s="83"/>
      <c r="GJX2" s="83"/>
      <c r="GJY2" s="83"/>
      <c r="GJZ2" s="83"/>
      <c r="GKA2" s="83"/>
      <c r="GKB2" s="83"/>
      <c r="GKC2" s="83"/>
      <c r="GKD2" s="83"/>
      <c r="GKE2" s="83"/>
      <c r="GKF2" s="83"/>
      <c r="GKG2" s="83"/>
      <c r="GKH2" s="83"/>
      <c r="GKI2" s="83"/>
      <c r="GKJ2" s="83"/>
      <c r="GKK2" s="83"/>
      <c r="GKL2" s="83"/>
      <c r="GKM2" s="83"/>
      <c r="GKN2" s="83"/>
      <c r="GKO2" s="83"/>
      <c r="GKP2" s="83"/>
      <c r="GKQ2" s="83"/>
      <c r="GKR2" s="83"/>
      <c r="GKS2" s="83"/>
      <c r="GKT2" s="83"/>
      <c r="GKU2" s="83"/>
      <c r="GKV2" s="83"/>
      <c r="GKW2" s="83"/>
      <c r="GKX2" s="83"/>
      <c r="GKY2" s="83"/>
      <c r="GKZ2" s="83"/>
      <c r="GLA2" s="83"/>
      <c r="GLB2" s="83"/>
      <c r="GLC2" s="83"/>
      <c r="GLD2" s="83"/>
      <c r="GLE2" s="83"/>
      <c r="GLF2" s="83"/>
      <c r="GLG2" s="83"/>
      <c r="GLH2" s="83"/>
      <c r="GLI2" s="83"/>
      <c r="GLJ2" s="83"/>
      <c r="GLK2" s="83"/>
      <c r="GLL2" s="83"/>
      <c r="GLM2" s="83"/>
      <c r="GLN2" s="83"/>
      <c r="GLO2" s="83"/>
      <c r="GLP2" s="83"/>
      <c r="GLQ2" s="83"/>
      <c r="GLR2" s="83"/>
      <c r="GLS2" s="83"/>
      <c r="GLT2" s="83"/>
      <c r="GLU2" s="83"/>
      <c r="GLV2" s="83"/>
      <c r="GLW2" s="83"/>
      <c r="GLX2" s="83"/>
      <c r="GLY2" s="83"/>
      <c r="GLZ2" s="83"/>
      <c r="GMA2" s="83"/>
      <c r="GMB2" s="83"/>
      <c r="GMC2" s="83"/>
      <c r="GMD2" s="83"/>
      <c r="GME2" s="83"/>
      <c r="GMF2" s="83"/>
      <c r="GMG2" s="83"/>
      <c r="GMH2" s="83"/>
      <c r="GMI2" s="83"/>
      <c r="GMJ2" s="83"/>
      <c r="GMK2" s="83"/>
      <c r="GML2" s="83"/>
      <c r="GMM2" s="83"/>
      <c r="GMN2" s="83"/>
      <c r="GMO2" s="83"/>
      <c r="GMP2" s="83"/>
      <c r="GMQ2" s="83"/>
      <c r="GMR2" s="83"/>
      <c r="GMS2" s="83"/>
      <c r="GMT2" s="83"/>
      <c r="GMU2" s="83"/>
      <c r="GMV2" s="83"/>
      <c r="GMW2" s="83"/>
      <c r="GMX2" s="83"/>
      <c r="GMY2" s="83"/>
      <c r="GMZ2" s="83"/>
      <c r="GNA2" s="83"/>
      <c r="GNB2" s="83"/>
      <c r="GNC2" s="83"/>
      <c r="GND2" s="83"/>
      <c r="GNE2" s="83"/>
      <c r="GNF2" s="83"/>
      <c r="GNG2" s="83"/>
      <c r="GNH2" s="83"/>
      <c r="GNI2" s="83"/>
      <c r="GNJ2" s="83"/>
      <c r="GNK2" s="83"/>
      <c r="GNL2" s="83"/>
      <c r="GNM2" s="83"/>
      <c r="GNN2" s="83"/>
      <c r="GNO2" s="83"/>
      <c r="GNP2" s="83"/>
      <c r="GNQ2" s="83"/>
      <c r="GNR2" s="83"/>
      <c r="GNS2" s="83"/>
      <c r="GNT2" s="83"/>
      <c r="GNU2" s="83"/>
      <c r="GNV2" s="83"/>
      <c r="GNW2" s="83"/>
      <c r="GNX2" s="83"/>
      <c r="GNY2" s="83"/>
      <c r="GNZ2" s="83"/>
      <c r="GOA2" s="83"/>
      <c r="GOB2" s="83"/>
      <c r="GOC2" s="83"/>
      <c r="GOD2" s="83"/>
      <c r="GOE2" s="83"/>
      <c r="GOF2" s="83"/>
      <c r="GOG2" s="83"/>
      <c r="GOH2" s="83"/>
      <c r="GOI2" s="83"/>
      <c r="GOJ2" s="83"/>
      <c r="GOK2" s="83"/>
      <c r="GOL2" s="83"/>
      <c r="GOM2" s="83"/>
      <c r="GON2" s="83"/>
      <c r="GOO2" s="83"/>
      <c r="GOP2" s="83"/>
      <c r="GOQ2" s="83"/>
      <c r="GOR2" s="83"/>
      <c r="GOS2" s="83"/>
      <c r="GOT2" s="83"/>
      <c r="GOU2" s="83"/>
      <c r="GOV2" s="83"/>
      <c r="GOW2" s="83"/>
      <c r="GOX2" s="83"/>
      <c r="GOY2" s="83"/>
      <c r="GOZ2" s="83"/>
      <c r="GPA2" s="83"/>
      <c r="GPB2" s="83"/>
      <c r="GPC2" s="83"/>
      <c r="GPD2" s="83"/>
      <c r="GPE2" s="83"/>
      <c r="GPF2" s="83"/>
      <c r="GPG2" s="83"/>
      <c r="GPH2" s="83"/>
      <c r="GPI2" s="83"/>
      <c r="GPJ2" s="83"/>
      <c r="GPK2" s="83"/>
      <c r="GPL2" s="83"/>
      <c r="GPM2" s="83"/>
      <c r="GPN2" s="83"/>
      <c r="GPO2" s="83"/>
      <c r="GPP2" s="83"/>
      <c r="GPQ2" s="83"/>
      <c r="GPR2" s="83"/>
      <c r="GPS2" s="83"/>
      <c r="GPT2" s="83"/>
      <c r="GPU2" s="83"/>
      <c r="GPV2" s="83"/>
      <c r="GPW2" s="83"/>
      <c r="GPX2" s="83"/>
      <c r="GPY2" s="83"/>
      <c r="GPZ2" s="83"/>
      <c r="GQA2" s="83"/>
      <c r="GQB2" s="83"/>
      <c r="GQC2" s="83"/>
      <c r="GQD2" s="83"/>
      <c r="GQE2" s="83"/>
      <c r="GQF2" s="83"/>
      <c r="GQG2" s="83"/>
      <c r="GQH2" s="83"/>
      <c r="GQI2" s="83"/>
      <c r="GQJ2" s="83"/>
      <c r="GQK2" s="83"/>
      <c r="GQL2" s="83"/>
      <c r="GQM2" s="83"/>
      <c r="GQN2" s="83"/>
      <c r="GQO2" s="83"/>
      <c r="GQP2" s="83"/>
      <c r="GQQ2" s="83"/>
      <c r="GQR2" s="83"/>
      <c r="GQS2" s="83"/>
      <c r="GQT2" s="83"/>
      <c r="GQU2" s="83"/>
      <c r="GQV2" s="83"/>
      <c r="GQW2" s="83"/>
      <c r="GQX2" s="83"/>
      <c r="GQY2" s="83"/>
      <c r="GQZ2" s="83"/>
      <c r="GRA2" s="83"/>
      <c r="GRB2" s="83"/>
      <c r="GRC2" s="83"/>
      <c r="GRD2" s="83"/>
      <c r="GRE2" s="83"/>
      <c r="GRF2" s="83"/>
      <c r="GRG2" s="83"/>
      <c r="GRH2" s="83"/>
      <c r="GRI2" s="83"/>
      <c r="GRJ2" s="83"/>
      <c r="GRK2" s="83"/>
      <c r="GRL2" s="83"/>
      <c r="GRM2" s="83"/>
      <c r="GRN2" s="83"/>
      <c r="GRO2" s="83"/>
      <c r="GRP2" s="83"/>
      <c r="GRQ2" s="83"/>
      <c r="GRR2" s="83"/>
      <c r="GRS2" s="83"/>
      <c r="GRT2" s="83"/>
      <c r="GRU2" s="83"/>
      <c r="GRV2" s="83"/>
      <c r="GRW2" s="83"/>
      <c r="GRX2" s="83"/>
      <c r="GRY2" s="83"/>
      <c r="GRZ2" s="83"/>
      <c r="GSA2" s="83"/>
      <c r="GSB2" s="83"/>
      <c r="GSC2" s="83"/>
      <c r="GSD2" s="83"/>
      <c r="GSE2" s="83"/>
      <c r="GSF2" s="83"/>
      <c r="GSG2" s="83"/>
      <c r="GSH2" s="83"/>
      <c r="GSI2" s="83"/>
      <c r="GSJ2" s="83"/>
      <c r="GSK2" s="83"/>
      <c r="GSL2" s="83"/>
      <c r="GSM2" s="83"/>
      <c r="GSN2" s="83"/>
      <c r="GSO2" s="83"/>
      <c r="GSP2" s="83"/>
      <c r="GSQ2" s="83"/>
      <c r="GSR2" s="83"/>
      <c r="GSS2" s="83"/>
      <c r="GST2" s="83"/>
      <c r="GSU2" s="83"/>
      <c r="GSV2" s="83"/>
      <c r="GSW2" s="83"/>
      <c r="GSX2" s="83"/>
      <c r="GSY2" s="83"/>
      <c r="GSZ2" s="83"/>
      <c r="GTA2" s="83"/>
      <c r="GTB2" s="83"/>
      <c r="GTC2" s="83"/>
      <c r="GTD2" s="83"/>
      <c r="GTE2" s="83"/>
      <c r="GTF2" s="83"/>
      <c r="GTG2" s="83"/>
      <c r="GTH2" s="83"/>
      <c r="GTI2" s="83"/>
      <c r="GTJ2" s="83"/>
      <c r="GTK2" s="83"/>
      <c r="GTL2" s="83"/>
      <c r="GTM2" s="83"/>
      <c r="GTN2" s="83"/>
      <c r="GTO2" s="83"/>
      <c r="GTP2" s="83"/>
      <c r="GTQ2" s="83"/>
      <c r="GTR2" s="83"/>
      <c r="GTS2" s="83"/>
      <c r="GTT2" s="83"/>
      <c r="GTU2" s="83"/>
      <c r="GTV2" s="83"/>
      <c r="GTW2" s="83"/>
      <c r="GTX2" s="83"/>
      <c r="GTY2" s="83"/>
      <c r="GTZ2" s="83"/>
      <c r="GUA2" s="83"/>
      <c r="GUB2" s="83"/>
      <c r="GUC2" s="83"/>
      <c r="GUD2" s="83"/>
      <c r="GUE2" s="83"/>
      <c r="GUF2" s="83"/>
      <c r="GUG2" s="83"/>
      <c r="GUH2" s="83"/>
      <c r="GUI2" s="83"/>
      <c r="GUJ2" s="83"/>
      <c r="GUK2" s="83"/>
      <c r="GUL2" s="83"/>
      <c r="GUM2" s="83"/>
      <c r="GUN2" s="83"/>
      <c r="GUO2" s="83"/>
      <c r="GUP2" s="83"/>
      <c r="GUQ2" s="83"/>
      <c r="GUR2" s="83"/>
      <c r="GUS2" s="83"/>
      <c r="GUT2" s="83"/>
      <c r="GUU2" s="83"/>
      <c r="GUV2" s="83"/>
      <c r="GUW2" s="83"/>
      <c r="GUX2" s="83"/>
      <c r="GUY2" s="83"/>
      <c r="GUZ2" s="83"/>
      <c r="GVA2" s="83"/>
      <c r="GVB2" s="83"/>
      <c r="GVC2" s="83"/>
      <c r="GVD2" s="83"/>
      <c r="GVE2" s="83"/>
      <c r="GVF2" s="83"/>
      <c r="GVG2" s="83"/>
      <c r="GVH2" s="83"/>
      <c r="GVI2" s="83"/>
      <c r="GVJ2" s="83"/>
      <c r="GVK2" s="83"/>
      <c r="GVL2" s="83"/>
      <c r="GVM2" s="83"/>
      <c r="GVN2" s="83"/>
      <c r="GVO2" s="83"/>
      <c r="GVP2" s="83"/>
      <c r="GVQ2" s="83"/>
      <c r="GVR2" s="83"/>
      <c r="GVS2" s="83"/>
      <c r="GVT2" s="83"/>
      <c r="GVU2" s="83"/>
      <c r="GVV2" s="83"/>
      <c r="GVW2" s="83"/>
      <c r="GVX2" s="83"/>
      <c r="GVY2" s="83"/>
      <c r="GVZ2" s="83"/>
      <c r="GWA2" s="83"/>
      <c r="GWB2" s="83"/>
      <c r="GWC2" s="83"/>
      <c r="GWD2" s="83"/>
      <c r="GWE2" s="83"/>
      <c r="GWF2" s="83"/>
      <c r="GWG2" s="83"/>
      <c r="GWH2" s="83"/>
      <c r="GWI2" s="83"/>
      <c r="GWJ2" s="83"/>
      <c r="GWK2" s="83"/>
      <c r="GWL2" s="83"/>
      <c r="GWM2" s="83"/>
      <c r="GWN2" s="83"/>
      <c r="GWO2" s="83"/>
      <c r="GWP2" s="83"/>
      <c r="GWQ2" s="83"/>
      <c r="GWR2" s="83"/>
      <c r="GWS2" s="83"/>
      <c r="GWT2" s="83"/>
      <c r="GWU2" s="83"/>
      <c r="GWV2" s="83"/>
      <c r="GWW2" s="83"/>
      <c r="GWX2" s="83"/>
      <c r="GWY2" s="83"/>
      <c r="GWZ2" s="83"/>
      <c r="GXA2" s="83"/>
      <c r="GXB2" s="83"/>
      <c r="GXC2" s="83"/>
      <c r="GXD2" s="83"/>
      <c r="GXE2" s="83"/>
      <c r="GXF2" s="83"/>
      <c r="GXG2" s="83"/>
      <c r="GXH2" s="83"/>
      <c r="GXI2" s="83"/>
      <c r="GXJ2" s="83"/>
      <c r="GXK2" s="83"/>
      <c r="GXL2" s="83"/>
      <c r="GXM2" s="83"/>
      <c r="GXN2" s="83"/>
      <c r="GXO2" s="83"/>
      <c r="GXP2" s="83"/>
      <c r="GXQ2" s="83"/>
      <c r="GXR2" s="83"/>
      <c r="GXS2" s="83"/>
      <c r="GXT2" s="83"/>
      <c r="GXU2" s="83"/>
      <c r="GXV2" s="83"/>
      <c r="GXW2" s="83"/>
      <c r="GXX2" s="83"/>
      <c r="GXY2" s="83"/>
      <c r="GXZ2" s="83"/>
      <c r="GYA2" s="83"/>
      <c r="GYB2" s="83"/>
      <c r="GYC2" s="83"/>
      <c r="GYD2" s="83"/>
      <c r="GYE2" s="83"/>
      <c r="GYF2" s="83"/>
      <c r="GYG2" s="83"/>
      <c r="GYH2" s="83"/>
      <c r="GYI2" s="83"/>
      <c r="GYJ2" s="83"/>
      <c r="GYK2" s="83"/>
      <c r="GYL2" s="83"/>
      <c r="GYM2" s="83"/>
      <c r="GYN2" s="83"/>
      <c r="GYO2" s="83"/>
      <c r="GYP2" s="83"/>
      <c r="GYQ2" s="83"/>
      <c r="GYR2" s="83"/>
      <c r="GYS2" s="83"/>
      <c r="GYT2" s="83"/>
      <c r="GYU2" s="83"/>
      <c r="GYV2" s="83"/>
      <c r="GYW2" s="83"/>
      <c r="GYX2" s="83"/>
      <c r="GYY2" s="83"/>
      <c r="GYZ2" s="83"/>
      <c r="GZA2" s="83"/>
      <c r="GZB2" s="83"/>
      <c r="GZC2" s="83"/>
      <c r="GZD2" s="83"/>
      <c r="GZE2" s="83"/>
      <c r="GZF2" s="83"/>
      <c r="GZG2" s="83"/>
      <c r="GZH2" s="83"/>
      <c r="GZI2" s="83"/>
      <c r="GZJ2" s="83"/>
      <c r="GZK2" s="83"/>
      <c r="GZL2" s="83"/>
      <c r="GZM2" s="83"/>
      <c r="GZN2" s="83"/>
      <c r="GZO2" s="83"/>
      <c r="GZP2" s="83"/>
      <c r="GZQ2" s="83"/>
      <c r="GZR2" s="83"/>
      <c r="GZS2" s="83"/>
      <c r="GZT2" s="83"/>
      <c r="GZU2" s="83"/>
      <c r="GZV2" s="83"/>
      <c r="GZW2" s="83"/>
      <c r="GZX2" s="83"/>
      <c r="GZY2" s="83"/>
      <c r="GZZ2" s="83"/>
      <c r="HAA2" s="83"/>
      <c r="HAB2" s="83"/>
      <c r="HAC2" s="83"/>
      <c r="HAD2" s="83"/>
      <c r="HAE2" s="83"/>
      <c r="HAF2" s="83"/>
      <c r="HAG2" s="83"/>
      <c r="HAH2" s="83"/>
      <c r="HAI2" s="83"/>
      <c r="HAJ2" s="83"/>
      <c r="HAK2" s="83"/>
      <c r="HAL2" s="83"/>
      <c r="HAM2" s="83"/>
      <c r="HAN2" s="83"/>
      <c r="HAO2" s="83"/>
      <c r="HAP2" s="83"/>
      <c r="HAQ2" s="83"/>
      <c r="HAR2" s="83"/>
      <c r="HAS2" s="83"/>
      <c r="HAT2" s="83"/>
      <c r="HAU2" s="83"/>
      <c r="HAV2" s="83"/>
      <c r="HAW2" s="83"/>
      <c r="HAX2" s="83"/>
      <c r="HAY2" s="83"/>
      <c r="HAZ2" s="83"/>
      <c r="HBA2" s="83"/>
      <c r="HBB2" s="83"/>
      <c r="HBC2" s="83"/>
      <c r="HBD2" s="83"/>
      <c r="HBE2" s="83"/>
      <c r="HBF2" s="83"/>
      <c r="HBG2" s="83"/>
      <c r="HBH2" s="83"/>
      <c r="HBI2" s="83"/>
      <c r="HBJ2" s="83"/>
      <c r="HBK2" s="83"/>
      <c r="HBL2" s="83"/>
      <c r="HBM2" s="83"/>
      <c r="HBN2" s="83"/>
      <c r="HBO2" s="83"/>
      <c r="HBP2" s="83"/>
      <c r="HBQ2" s="83"/>
      <c r="HBR2" s="83"/>
      <c r="HBS2" s="83"/>
      <c r="HBT2" s="83"/>
      <c r="HBU2" s="83"/>
      <c r="HBV2" s="83"/>
      <c r="HBW2" s="83"/>
      <c r="HBX2" s="83"/>
      <c r="HBY2" s="83"/>
      <c r="HBZ2" s="83"/>
      <c r="HCA2" s="83"/>
      <c r="HCB2" s="83"/>
      <c r="HCC2" s="83"/>
      <c r="HCD2" s="83"/>
      <c r="HCE2" s="83"/>
      <c r="HCF2" s="83"/>
      <c r="HCG2" s="83"/>
      <c r="HCH2" s="83"/>
      <c r="HCI2" s="83"/>
      <c r="HCJ2" s="83"/>
      <c r="HCK2" s="83"/>
      <c r="HCL2" s="83"/>
      <c r="HCM2" s="83"/>
      <c r="HCN2" s="83"/>
      <c r="HCO2" s="83"/>
      <c r="HCP2" s="83"/>
      <c r="HCQ2" s="83"/>
      <c r="HCR2" s="83"/>
      <c r="HCS2" s="83"/>
      <c r="HCT2" s="83"/>
      <c r="HCU2" s="83"/>
      <c r="HCV2" s="83"/>
      <c r="HCW2" s="83"/>
      <c r="HCX2" s="83"/>
      <c r="HCY2" s="83"/>
      <c r="HCZ2" s="83"/>
      <c r="HDA2" s="83"/>
      <c r="HDB2" s="83"/>
      <c r="HDC2" s="83"/>
      <c r="HDD2" s="83"/>
      <c r="HDE2" s="83"/>
      <c r="HDF2" s="83"/>
      <c r="HDG2" s="83"/>
      <c r="HDH2" s="83"/>
      <c r="HDI2" s="83"/>
      <c r="HDJ2" s="83"/>
      <c r="HDK2" s="83"/>
      <c r="HDL2" s="83"/>
      <c r="HDM2" s="83"/>
      <c r="HDN2" s="83"/>
      <c r="HDO2" s="83"/>
      <c r="HDP2" s="83"/>
      <c r="HDQ2" s="83"/>
      <c r="HDR2" s="83"/>
      <c r="HDS2" s="83"/>
      <c r="HDT2" s="83"/>
      <c r="HDU2" s="83"/>
      <c r="HDV2" s="83"/>
      <c r="HDW2" s="83"/>
      <c r="HDX2" s="83"/>
      <c r="HDY2" s="83"/>
      <c r="HDZ2" s="83"/>
      <c r="HEA2" s="83"/>
      <c r="HEB2" s="83"/>
      <c r="HEC2" s="83"/>
      <c r="HED2" s="83"/>
      <c r="HEE2" s="83"/>
      <c r="HEF2" s="83"/>
      <c r="HEG2" s="83"/>
      <c r="HEH2" s="83"/>
      <c r="HEI2" s="83"/>
      <c r="HEJ2" s="83"/>
      <c r="HEK2" s="83"/>
      <c r="HEL2" s="83"/>
      <c r="HEM2" s="83"/>
      <c r="HEN2" s="83"/>
      <c r="HEO2" s="83"/>
      <c r="HEP2" s="83"/>
      <c r="HEQ2" s="83"/>
      <c r="HER2" s="83"/>
      <c r="HES2" s="83"/>
      <c r="HET2" s="83"/>
      <c r="HEU2" s="83"/>
      <c r="HEV2" s="83"/>
      <c r="HEW2" s="83"/>
      <c r="HEX2" s="83"/>
      <c r="HEY2" s="83"/>
      <c r="HEZ2" s="83"/>
      <c r="HFA2" s="83"/>
      <c r="HFB2" s="83"/>
      <c r="HFC2" s="83"/>
      <c r="HFD2" s="83"/>
      <c r="HFE2" s="83"/>
      <c r="HFF2" s="83"/>
      <c r="HFG2" s="83"/>
      <c r="HFH2" s="83"/>
      <c r="HFI2" s="83"/>
      <c r="HFJ2" s="83"/>
      <c r="HFK2" s="83"/>
      <c r="HFL2" s="83"/>
      <c r="HFM2" s="83"/>
      <c r="HFN2" s="83"/>
      <c r="HFO2" s="83"/>
      <c r="HFP2" s="83"/>
      <c r="HFQ2" s="83"/>
      <c r="HFR2" s="83"/>
      <c r="HFS2" s="83"/>
      <c r="HFT2" s="83"/>
      <c r="HFU2" s="83"/>
      <c r="HFV2" s="83"/>
      <c r="HFW2" s="83"/>
      <c r="HFX2" s="83"/>
      <c r="HFY2" s="83"/>
      <c r="HFZ2" s="83"/>
      <c r="HGA2" s="83"/>
      <c r="HGB2" s="83"/>
      <c r="HGC2" s="83"/>
      <c r="HGD2" s="83"/>
      <c r="HGE2" s="83"/>
      <c r="HGF2" s="83"/>
      <c r="HGG2" s="83"/>
      <c r="HGH2" s="83"/>
      <c r="HGI2" s="83"/>
      <c r="HGJ2" s="83"/>
      <c r="HGK2" s="83"/>
      <c r="HGL2" s="83"/>
      <c r="HGM2" s="83"/>
      <c r="HGN2" s="83"/>
      <c r="HGO2" s="83"/>
      <c r="HGP2" s="83"/>
      <c r="HGQ2" s="83"/>
      <c r="HGR2" s="83"/>
      <c r="HGS2" s="83"/>
      <c r="HGT2" s="83"/>
      <c r="HGU2" s="83"/>
      <c r="HGV2" s="83"/>
      <c r="HGW2" s="83"/>
      <c r="HGX2" s="83"/>
      <c r="HGY2" s="83"/>
      <c r="HGZ2" s="83"/>
      <c r="HHA2" s="83"/>
      <c r="HHB2" s="83"/>
      <c r="HHC2" s="83"/>
      <c r="HHD2" s="83"/>
      <c r="HHE2" s="83"/>
      <c r="HHF2" s="83"/>
      <c r="HHG2" s="83"/>
      <c r="HHH2" s="83"/>
      <c r="HHI2" s="83"/>
      <c r="HHJ2" s="83"/>
      <c r="HHK2" s="83"/>
      <c r="HHL2" s="83"/>
      <c r="HHM2" s="83"/>
      <c r="HHN2" s="83"/>
      <c r="HHO2" s="83"/>
      <c r="HHP2" s="83"/>
      <c r="HHQ2" s="83"/>
      <c r="HHR2" s="83"/>
      <c r="HHS2" s="83"/>
      <c r="HHT2" s="83"/>
      <c r="HHU2" s="83"/>
      <c r="HHV2" s="83"/>
      <c r="HHW2" s="83"/>
      <c r="HHX2" s="83"/>
      <c r="HHY2" s="83"/>
      <c r="HHZ2" s="83"/>
      <c r="HIA2" s="83"/>
      <c r="HIB2" s="83"/>
      <c r="HIC2" s="83"/>
      <c r="HID2" s="83"/>
      <c r="HIE2" s="83"/>
      <c r="HIF2" s="83"/>
      <c r="HIG2" s="83"/>
      <c r="HIH2" s="83"/>
      <c r="HII2" s="83"/>
      <c r="HIJ2" s="83"/>
      <c r="HIK2" s="83"/>
      <c r="HIL2" s="83"/>
      <c r="HIM2" s="83"/>
      <c r="HIN2" s="83"/>
      <c r="HIO2" s="83"/>
      <c r="HIP2" s="83"/>
      <c r="HIQ2" s="83"/>
      <c r="HIR2" s="83"/>
      <c r="HIS2" s="83"/>
      <c r="HIT2" s="83"/>
      <c r="HIU2" s="83"/>
      <c r="HIV2" s="83"/>
      <c r="HIW2" s="83"/>
      <c r="HIX2" s="83"/>
      <c r="HIY2" s="83"/>
      <c r="HIZ2" s="83"/>
      <c r="HJA2" s="83"/>
      <c r="HJB2" s="83"/>
      <c r="HJC2" s="83"/>
      <c r="HJD2" s="83"/>
      <c r="HJE2" s="83"/>
      <c r="HJF2" s="83"/>
      <c r="HJG2" s="83"/>
      <c r="HJH2" s="83"/>
      <c r="HJI2" s="83"/>
      <c r="HJJ2" s="83"/>
      <c r="HJK2" s="83"/>
      <c r="HJL2" s="83"/>
      <c r="HJM2" s="83"/>
      <c r="HJN2" s="83"/>
      <c r="HJO2" s="83"/>
      <c r="HJP2" s="83"/>
      <c r="HJQ2" s="83"/>
      <c r="HJR2" s="83"/>
      <c r="HJS2" s="83"/>
      <c r="HJT2" s="83"/>
      <c r="HJU2" s="83"/>
      <c r="HJV2" s="83"/>
      <c r="HJW2" s="83"/>
      <c r="HJX2" s="83"/>
      <c r="HJY2" s="83"/>
      <c r="HJZ2" s="83"/>
      <c r="HKA2" s="83"/>
      <c r="HKB2" s="83"/>
      <c r="HKC2" s="83"/>
      <c r="HKD2" s="83"/>
      <c r="HKE2" s="83"/>
      <c r="HKF2" s="83"/>
      <c r="HKG2" s="83"/>
      <c r="HKH2" s="83"/>
      <c r="HKI2" s="83"/>
      <c r="HKJ2" s="83"/>
      <c r="HKK2" s="83"/>
      <c r="HKL2" s="83"/>
      <c r="HKM2" s="83"/>
      <c r="HKN2" s="83"/>
      <c r="HKO2" s="83"/>
      <c r="HKP2" s="83"/>
      <c r="HKQ2" s="83"/>
      <c r="HKR2" s="83"/>
      <c r="HKS2" s="83"/>
      <c r="HKT2" s="83"/>
      <c r="HKU2" s="83"/>
      <c r="HKV2" s="83"/>
      <c r="HKW2" s="83"/>
      <c r="HKX2" s="83"/>
      <c r="HKY2" s="83"/>
      <c r="HKZ2" s="83"/>
      <c r="HLA2" s="83"/>
      <c r="HLB2" s="83"/>
      <c r="HLC2" s="83"/>
      <c r="HLD2" s="83"/>
      <c r="HLE2" s="83"/>
      <c r="HLF2" s="83"/>
      <c r="HLG2" s="83"/>
      <c r="HLH2" s="83"/>
      <c r="HLI2" s="83"/>
      <c r="HLJ2" s="83"/>
      <c r="HLK2" s="83"/>
      <c r="HLL2" s="83"/>
      <c r="HLM2" s="83"/>
      <c r="HLN2" s="83"/>
      <c r="HLO2" s="83"/>
      <c r="HLP2" s="83"/>
      <c r="HLQ2" s="83"/>
      <c r="HLR2" s="83"/>
      <c r="HLS2" s="83"/>
      <c r="HLT2" s="83"/>
      <c r="HLU2" s="83"/>
      <c r="HLV2" s="83"/>
      <c r="HLW2" s="83"/>
      <c r="HLX2" s="83"/>
      <c r="HLY2" s="83"/>
      <c r="HLZ2" s="83"/>
      <c r="HMA2" s="83"/>
      <c r="HMB2" s="83"/>
      <c r="HMC2" s="83"/>
      <c r="HMD2" s="83"/>
      <c r="HME2" s="83"/>
      <c r="HMF2" s="83"/>
      <c r="HMG2" s="83"/>
      <c r="HMH2" s="83"/>
      <c r="HMI2" s="83"/>
      <c r="HMJ2" s="83"/>
      <c r="HMK2" s="83"/>
      <c r="HML2" s="83"/>
      <c r="HMM2" s="83"/>
      <c r="HMN2" s="83"/>
      <c r="HMO2" s="83"/>
      <c r="HMP2" s="83"/>
      <c r="HMQ2" s="83"/>
      <c r="HMR2" s="83"/>
      <c r="HMS2" s="83"/>
      <c r="HMT2" s="83"/>
      <c r="HMU2" s="83"/>
      <c r="HMV2" s="83"/>
      <c r="HMW2" s="83"/>
      <c r="HMX2" s="83"/>
      <c r="HMY2" s="83"/>
      <c r="HMZ2" s="83"/>
      <c r="HNA2" s="83"/>
      <c r="HNB2" s="83"/>
      <c r="HNC2" s="83"/>
      <c r="HND2" s="83"/>
      <c r="HNE2" s="83"/>
      <c r="HNF2" s="83"/>
      <c r="HNG2" s="83"/>
      <c r="HNH2" s="83"/>
      <c r="HNI2" s="83"/>
      <c r="HNJ2" s="83"/>
      <c r="HNK2" s="83"/>
      <c r="HNL2" s="83"/>
      <c r="HNM2" s="83"/>
      <c r="HNN2" s="83"/>
      <c r="HNO2" s="83"/>
      <c r="HNP2" s="83"/>
      <c r="HNQ2" s="83"/>
      <c r="HNR2" s="83"/>
      <c r="HNS2" s="83"/>
      <c r="HNT2" s="83"/>
      <c r="HNU2" s="83"/>
      <c r="HNV2" s="83"/>
      <c r="HNW2" s="83"/>
      <c r="HNX2" s="83"/>
      <c r="HNY2" s="83"/>
      <c r="HNZ2" s="83"/>
      <c r="HOA2" s="83"/>
      <c r="HOB2" s="83"/>
      <c r="HOC2" s="83"/>
      <c r="HOD2" s="83"/>
      <c r="HOE2" s="83"/>
      <c r="HOF2" s="83"/>
      <c r="HOG2" s="83"/>
      <c r="HOH2" s="83"/>
      <c r="HOI2" s="83"/>
      <c r="HOJ2" s="83"/>
      <c r="HOK2" s="83"/>
      <c r="HOL2" s="83"/>
      <c r="HOM2" s="83"/>
      <c r="HON2" s="83"/>
      <c r="HOO2" s="83"/>
      <c r="HOP2" s="83"/>
      <c r="HOQ2" s="83"/>
      <c r="HOR2" s="83"/>
      <c r="HOS2" s="83"/>
      <c r="HOT2" s="83"/>
      <c r="HOU2" s="83"/>
      <c r="HOV2" s="83"/>
      <c r="HOW2" s="83"/>
      <c r="HOX2" s="83"/>
      <c r="HOY2" s="83"/>
      <c r="HOZ2" s="83"/>
      <c r="HPA2" s="83"/>
      <c r="HPB2" s="83"/>
      <c r="HPC2" s="83"/>
      <c r="HPD2" s="83"/>
      <c r="HPE2" s="83"/>
      <c r="HPF2" s="83"/>
      <c r="HPG2" s="83"/>
      <c r="HPH2" s="83"/>
      <c r="HPI2" s="83"/>
      <c r="HPJ2" s="83"/>
      <c r="HPK2" s="83"/>
      <c r="HPL2" s="83"/>
      <c r="HPM2" s="83"/>
      <c r="HPN2" s="83"/>
      <c r="HPO2" s="83"/>
      <c r="HPP2" s="83"/>
      <c r="HPQ2" s="83"/>
      <c r="HPR2" s="83"/>
      <c r="HPS2" s="83"/>
      <c r="HPT2" s="83"/>
      <c r="HPU2" s="83"/>
      <c r="HPV2" s="83"/>
      <c r="HPW2" s="83"/>
      <c r="HPX2" s="83"/>
      <c r="HPY2" s="83"/>
      <c r="HPZ2" s="83"/>
      <c r="HQA2" s="83"/>
      <c r="HQB2" s="83"/>
      <c r="HQC2" s="83"/>
      <c r="HQD2" s="83"/>
      <c r="HQE2" s="83"/>
      <c r="HQF2" s="83"/>
      <c r="HQG2" s="83"/>
      <c r="HQH2" s="83"/>
      <c r="HQI2" s="83"/>
      <c r="HQJ2" s="83"/>
      <c r="HQK2" s="83"/>
      <c r="HQL2" s="83"/>
      <c r="HQM2" s="83"/>
      <c r="HQN2" s="83"/>
      <c r="HQO2" s="83"/>
      <c r="HQP2" s="83"/>
      <c r="HQQ2" s="83"/>
      <c r="HQR2" s="83"/>
      <c r="HQS2" s="83"/>
      <c r="HQT2" s="83"/>
      <c r="HQU2" s="83"/>
      <c r="HQV2" s="83"/>
      <c r="HQW2" s="83"/>
      <c r="HQX2" s="83"/>
      <c r="HQY2" s="83"/>
      <c r="HQZ2" s="83"/>
      <c r="HRA2" s="83"/>
      <c r="HRB2" s="83"/>
      <c r="HRC2" s="83"/>
      <c r="HRD2" s="83"/>
      <c r="HRE2" s="83"/>
      <c r="HRF2" s="83"/>
      <c r="HRG2" s="83"/>
      <c r="HRH2" s="83"/>
      <c r="HRI2" s="83"/>
      <c r="HRJ2" s="83"/>
      <c r="HRK2" s="83"/>
      <c r="HRL2" s="83"/>
      <c r="HRM2" s="83"/>
      <c r="HRN2" s="83"/>
      <c r="HRO2" s="83"/>
      <c r="HRP2" s="83"/>
      <c r="HRQ2" s="83"/>
      <c r="HRR2" s="83"/>
      <c r="HRS2" s="83"/>
      <c r="HRT2" s="83"/>
      <c r="HRU2" s="83"/>
      <c r="HRV2" s="83"/>
      <c r="HRW2" s="83"/>
      <c r="HRX2" s="83"/>
      <c r="HRY2" s="83"/>
      <c r="HRZ2" s="83"/>
      <c r="HSA2" s="83"/>
      <c r="HSB2" s="83"/>
      <c r="HSC2" s="83"/>
      <c r="HSD2" s="83"/>
      <c r="HSE2" s="83"/>
      <c r="HSF2" s="83"/>
      <c r="HSG2" s="83"/>
      <c r="HSH2" s="83"/>
      <c r="HSI2" s="83"/>
      <c r="HSJ2" s="83"/>
      <c r="HSK2" s="83"/>
      <c r="HSL2" s="83"/>
      <c r="HSM2" s="83"/>
      <c r="HSN2" s="83"/>
      <c r="HSO2" s="83"/>
      <c r="HSP2" s="83"/>
      <c r="HSQ2" s="83"/>
      <c r="HSR2" s="83"/>
      <c r="HSS2" s="83"/>
      <c r="HST2" s="83"/>
      <c r="HSU2" s="83"/>
      <c r="HSV2" s="83"/>
      <c r="HSW2" s="83"/>
      <c r="HSX2" s="83"/>
      <c r="HSY2" s="83"/>
      <c r="HSZ2" s="83"/>
      <c r="HTA2" s="83"/>
      <c r="HTB2" s="83"/>
      <c r="HTC2" s="83"/>
      <c r="HTD2" s="83"/>
      <c r="HTE2" s="83"/>
      <c r="HTF2" s="83"/>
      <c r="HTG2" s="83"/>
      <c r="HTH2" s="83"/>
      <c r="HTI2" s="83"/>
      <c r="HTJ2" s="83"/>
      <c r="HTK2" s="83"/>
      <c r="HTL2" s="83"/>
      <c r="HTM2" s="83"/>
      <c r="HTN2" s="83"/>
      <c r="HTO2" s="83"/>
      <c r="HTP2" s="83"/>
      <c r="HTQ2" s="83"/>
      <c r="HTR2" s="83"/>
      <c r="HTS2" s="83"/>
      <c r="HTT2" s="83"/>
      <c r="HTU2" s="83"/>
      <c r="HTV2" s="83"/>
      <c r="HTW2" s="83"/>
      <c r="HTX2" s="83"/>
      <c r="HTY2" s="83"/>
      <c r="HTZ2" s="83"/>
      <c r="HUA2" s="83"/>
      <c r="HUB2" s="83"/>
      <c r="HUC2" s="83"/>
      <c r="HUD2" s="83"/>
      <c r="HUE2" s="83"/>
      <c r="HUF2" s="83"/>
      <c r="HUG2" s="83"/>
      <c r="HUH2" s="83"/>
      <c r="HUI2" s="83"/>
      <c r="HUJ2" s="83"/>
      <c r="HUK2" s="83"/>
      <c r="HUL2" s="83"/>
      <c r="HUM2" s="83"/>
      <c r="HUN2" s="83"/>
      <c r="HUO2" s="83"/>
      <c r="HUP2" s="83"/>
      <c r="HUQ2" s="83"/>
      <c r="HUR2" s="83"/>
      <c r="HUS2" s="83"/>
      <c r="HUT2" s="83"/>
      <c r="HUU2" s="83"/>
      <c r="HUV2" s="83"/>
      <c r="HUW2" s="83"/>
      <c r="HUX2" s="83"/>
      <c r="HUY2" s="83"/>
      <c r="HUZ2" s="83"/>
      <c r="HVA2" s="83"/>
      <c r="HVB2" s="83"/>
      <c r="HVC2" s="83"/>
      <c r="HVD2" s="83"/>
      <c r="HVE2" s="83"/>
      <c r="HVF2" s="83"/>
      <c r="HVG2" s="83"/>
      <c r="HVH2" s="83"/>
      <c r="HVI2" s="83"/>
      <c r="HVJ2" s="83"/>
      <c r="HVK2" s="83"/>
      <c r="HVL2" s="83"/>
      <c r="HVM2" s="83"/>
      <c r="HVN2" s="83"/>
      <c r="HVO2" s="83"/>
      <c r="HVP2" s="83"/>
      <c r="HVQ2" s="83"/>
      <c r="HVR2" s="83"/>
      <c r="HVS2" s="83"/>
      <c r="HVT2" s="83"/>
      <c r="HVU2" s="83"/>
      <c r="HVV2" s="83"/>
      <c r="HVW2" s="83"/>
      <c r="HVX2" s="83"/>
      <c r="HVY2" s="83"/>
      <c r="HVZ2" s="83"/>
      <c r="HWA2" s="83"/>
      <c r="HWB2" s="83"/>
      <c r="HWC2" s="83"/>
      <c r="HWD2" s="83"/>
      <c r="HWE2" s="83"/>
      <c r="HWF2" s="83"/>
      <c r="HWG2" s="83"/>
      <c r="HWH2" s="83"/>
      <c r="HWI2" s="83"/>
      <c r="HWJ2" s="83"/>
      <c r="HWK2" s="83"/>
      <c r="HWL2" s="83"/>
      <c r="HWM2" s="83"/>
      <c r="HWN2" s="83"/>
      <c r="HWO2" s="83"/>
      <c r="HWP2" s="83"/>
      <c r="HWQ2" s="83"/>
      <c r="HWR2" s="83"/>
      <c r="HWS2" s="83"/>
      <c r="HWT2" s="83"/>
      <c r="HWU2" s="83"/>
      <c r="HWV2" s="83"/>
      <c r="HWW2" s="83"/>
      <c r="HWX2" s="83"/>
      <c r="HWY2" s="83"/>
      <c r="HWZ2" s="83"/>
      <c r="HXA2" s="83"/>
      <c r="HXB2" s="83"/>
      <c r="HXC2" s="83"/>
      <c r="HXD2" s="83"/>
      <c r="HXE2" s="83"/>
      <c r="HXF2" s="83"/>
      <c r="HXG2" s="83"/>
      <c r="HXH2" s="83"/>
      <c r="HXI2" s="83"/>
      <c r="HXJ2" s="83"/>
      <c r="HXK2" s="83"/>
      <c r="HXL2" s="83"/>
      <c r="HXM2" s="83"/>
      <c r="HXN2" s="83"/>
      <c r="HXO2" s="83"/>
      <c r="HXP2" s="83"/>
      <c r="HXQ2" s="83"/>
      <c r="HXR2" s="83"/>
      <c r="HXS2" s="83"/>
      <c r="HXT2" s="83"/>
      <c r="HXU2" s="83"/>
      <c r="HXV2" s="83"/>
      <c r="HXW2" s="83"/>
      <c r="HXX2" s="83"/>
      <c r="HXY2" s="83"/>
      <c r="HXZ2" s="83"/>
      <c r="HYA2" s="83"/>
      <c r="HYB2" s="83"/>
      <c r="HYC2" s="83"/>
      <c r="HYD2" s="83"/>
      <c r="HYE2" s="83"/>
      <c r="HYF2" s="83"/>
      <c r="HYG2" s="83"/>
      <c r="HYH2" s="83"/>
      <c r="HYI2" s="83"/>
      <c r="HYJ2" s="83"/>
      <c r="HYK2" s="83"/>
      <c r="HYL2" s="83"/>
      <c r="HYM2" s="83"/>
      <c r="HYN2" s="83"/>
      <c r="HYO2" s="83"/>
      <c r="HYP2" s="83"/>
      <c r="HYQ2" s="83"/>
      <c r="HYR2" s="83"/>
      <c r="HYS2" s="83"/>
      <c r="HYT2" s="83"/>
      <c r="HYU2" s="83"/>
      <c r="HYV2" s="83"/>
      <c r="HYW2" s="83"/>
      <c r="HYX2" s="83"/>
      <c r="HYY2" s="83"/>
      <c r="HYZ2" s="83"/>
      <c r="HZA2" s="83"/>
      <c r="HZB2" s="83"/>
      <c r="HZC2" s="83"/>
      <c r="HZD2" s="83"/>
      <c r="HZE2" s="83"/>
      <c r="HZF2" s="83"/>
      <c r="HZG2" s="83"/>
      <c r="HZH2" s="83"/>
      <c r="HZI2" s="83"/>
      <c r="HZJ2" s="83"/>
      <c r="HZK2" s="83"/>
      <c r="HZL2" s="83"/>
      <c r="HZM2" s="83"/>
      <c r="HZN2" s="83"/>
      <c r="HZO2" s="83"/>
      <c r="HZP2" s="83"/>
      <c r="HZQ2" s="83"/>
      <c r="HZR2" s="83"/>
      <c r="HZS2" s="83"/>
      <c r="HZT2" s="83"/>
      <c r="HZU2" s="83"/>
      <c r="HZV2" s="83"/>
      <c r="HZW2" s="83"/>
      <c r="HZX2" s="83"/>
      <c r="HZY2" s="83"/>
      <c r="HZZ2" s="83"/>
      <c r="IAA2" s="83"/>
      <c r="IAB2" s="83"/>
      <c r="IAC2" s="83"/>
      <c r="IAD2" s="83"/>
      <c r="IAE2" s="83"/>
      <c r="IAF2" s="83"/>
      <c r="IAG2" s="83"/>
      <c r="IAH2" s="83"/>
      <c r="IAI2" s="83"/>
      <c r="IAJ2" s="83"/>
      <c r="IAK2" s="83"/>
      <c r="IAL2" s="83"/>
      <c r="IAM2" s="83"/>
      <c r="IAN2" s="83"/>
      <c r="IAO2" s="83"/>
      <c r="IAP2" s="83"/>
      <c r="IAQ2" s="83"/>
      <c r="IAR2" s="83"/>
      <c r="IAS2" s="83"/>
      <c r="IAT2" s="83"/>
      <c r="IAU2" s="83"/>
      <c r="IAV2" s="83"/>
      <c r="IAW2" s="83"/>
      <c r="IAX2" s="83"/>
      <c r="IAY2" s="83"/>
      <c r="IAZ2" s="83"/>
      <c r="IBA2" s="83"/>
      <c r="IBB2" s="83"/>
      <c r="IBC2" s="83"/>
      <c r="IBD2" s="83"/>
      <c r="IBE2" s="83"/>
      <c r="IBF2" s="83"/>
      <c r="IBG2" s="83"/>
      <c r="IBH2" s="83"/>
      <c r="IBI2" s="83"/>
      <c r="IBJ2" s="83"/>
      <c r="IBK2" s="83"/>
      <c r="IBL2" s="83"/>
      <c r="IBM2" s="83"/>
      <c r="IBN2" s="83"/>
      <c r="IBO2" s="83"/>
      <c r="IBP2" s="83"/>
      <c r="IBQ2" s="83"/>
      <c r="IBR2" s="83"/>
      <c r="IBS2" s="83"/>
      <c r="IBT2" s="83"/>
      <c r="IBU2" s="83"/>
      <c r="IBV2" s="83"/>
      <c r="IBW2" s="83"/>
      <c r="IBX2" s="83"/>
      <c r="IBY2" s="83"/>
      <c r="IBZ2" s="83"/>
      <c r="ICA2" s="83"/>
      <c r="ICB2" s="83"/>
      <c r="ICC2" s="83"/>
      <c r="ICD2" s="83"/>
      <c r="ICE2" s="83"/>
      <c r="ICF2" s="83"/>
      <c r="ICG2" s="83"/>
      <c r="ICH2" s="83"/>
      <c r="ICI2" s="83"/>
      <c r="ICJ2" s="83"/>
      <c r="ICK2" s="83"/>
      <c r="ICL2" s="83"/>
      <c r="ICM2" s="83"/>
      <c r="ICN2" s="83"/>
      <c r="ICO2" s="83"/>
      <c r="ICP2" s="83"/>
      <c r="ICQ2" s="83"/>
      <c r="ICR2" s="83"/>
      <c r="ICS2" s="83"/>
      <c r="ICT2" s="83"/>
      <c r="ICU2" s="83"/>
      <c r="ICV2" s="83"/>
      <c r="ICW2" s="83"/>
      <c r="ICX2" s="83"/>
      <c r="ICY2" s="83"/>
      <c r="ICZ2" s="83"/>
      <c r="IDA2" s="83"/>
      <c r="IDB2" s="83"/>
      <c r="IDC2" s="83"/>
      <c r="IDD2" s="83"/>
      <c r="IDE2" s="83"/>
      <c r="IDF2" s="83"/>
      <c r="IDG2" s="83"/>
      <c r="IDH2" s="83"/>
      <c r="IDI2" s="83"/>
      <c r="IDJ2" s="83"/>
      <c r="IDK2" s="83"/>
      <c r="IDL2" s="83"/>
      <c r="IDM2" s="83"/>
      <c r="IDN2" s="83"/>
      <c r="IDO2" s="83"/>
      <c r="IDP2" s="83"/>
      <c r="IDQ2" s="83"/>
      <c r="IDR2" s="83"/>
      <c r="IDS2" s="83"/>
      <c r="IDT2" s="83"/>
      <c r="IDU2" s="83"/>
      <c r="IDV2" s="83"/>
      <c r="IDW2" s="83"/>
      <c r="IDX2" s="83"/>
      <c r="IDY2" s="83"/>
      <c r="IDZ2" s="83"/>
      <c r="IEA2" s="83"/>
      <c r="IEB2" s="83"/>
      <c r="IEC2" s="83"/>
      <c r="IED2" s="83"/>
      <c r="IEE2" s="83"/>
      <c r="IEF2" s="83"/>
      <c r="IEG2" s="83"/>
      <c r="IEH2" s="83"/>
      <c r="IEI2" s="83"/>
      <c r="IEJ2" s="83"/>
      <c r="IEK2" s="83"/>
      <c r="IEL2" s="83"/>
      <c r="IEM2" s="83"/>
      <c r="IEN2" s="83"/>
      <c r="IEO2" s="83"/>
      <c r="IEP2" s="83"/>
      <c r="IEQ2" s="83"/>
      <c r="IER2" s="83"/>
      <c r="IES2" s="83"/>
      <c r="IET2" s="83"/>
      <c r="IEU2" s="83"/>
      <c r="IEV2" s="83"/>
      <c r="IEW2" s="83"/>
      <c r="IEX2" s="83"/>
      <c r="IEY2" s="83"/>
      <c r="IEZ2" s="83"/>
      <c r="IFA2" s="83"/>
      <c r="IFB2" s="83"/>
      <c r="IFC2" s="83"/>
      <c r="IFD2" s="83"/>
      <c r="IFE2" s="83"/>
      <c r="IFF2" s="83"/>
      <c r="IFG2" s="83"/>
      <c r="IFH2" s="83"/>
      <c r="IFI2" s="83"/>
      <c r="IFJ2" s="83"/>
      <c r="IFK2" s="83"/>
      <c r="IFL2" s="83"/>
      <c r="IFM2" s="83"/>
      <c r="IFN2" s="83"/>
      <c r="IFO2" s="83"/>
      <c r="IFP2" s="83"/>
      <c r="IFQ2" s="83"/>
      <c r="IFR2" s="83"/>
      <c r="IFS2" s="83"/>
      <c r="IFT2" s="83"/>
      <c r="IFU2" s="83"/>
      <c r="IFV2" s="83"/>
      <c r="IFW2" s="83"/>
      <c r="IFX2" s="83"/>
      <c r="IFY2" s="83"/>
      <c r="IFZ2" s="83"/>
      <c r="IGA2" s="83"/>
      <c r="IGB2" s="83"/>
      <c r="IGC2" s="83"/>
      <c r="IGD2" s="83"/>
      <c r="IGE2" s="83"/>
      <c r="IGF2" s="83"/>
      <c r="IGG2" s="83"/>
      <c r="IGH2" s="83"/>
      <c r="IGI2" s="83"/>
      <c r="IGJ2" s="83"/>
      <c r="IGK2" s="83"/>
      <c r="IGL2" s="83"/>
      <c r="IGM2" s="83"/>
      <c r="IGN2" s="83"/>
      <c r="IGO2" s="83"/>
      <c r="IGP2" s="83"/>
      <c r="IGQ2" s="83"/>
      <c r="IGR2" s="83"/>
      <c r="IGS2" s="83"/>
      <c r="IGT2" s="83"/>
      <c r="IGU2" s="83"/>
      <c r="IGV2" s="83"/>
      <c r="IGW2" s="83"/>
      <c r="IGX2" s="83"/>
      <c r="IGY2" s="83"/>
      <c r="IGZ2" s="83"/>
      <c r="IHA2" s="83"/>
      <c r="IHB2" s="83"/>
      <c r="IHC2" s="83"/>
      <c r="IHD2" s="83"/>
      <c r="IHE2" s="83"/>
      <c r="IHF2" s="83"/>
      <c r="IHG2" s="83"/>
      <c r="IHH2" s="83"/>
      <c r="IHI2" s="83"/>
      <c r="IHJ2" s="83"/>
      <c r="IHK2" s="83"/>
      <c r="IHL2" s="83"/>
      <c r="IHM2" s="83"/>
      <c r="IHN2" s="83"/>
      <c r="IHO2" s="83"/>
      <c r="IHP2" s="83"/>
      <c r="IHQ2" s="83"/>
      <c r="IHR2" s="83"/>
      <c r="IHS2" s="83"/>
      <c r="IHT2" s="83"/>
      <c r="IHU2" s="83"/>
      <c r="IHV2" s="83"/>
      <c r="IHW2" s="83"/>
      <c r="IHX2" s="83"/>
      <c r="IHY2" s="83"/>
      <c r="IHZ2" s="83"/>
      <c r="IIA2" s="83"/>
      <c r="IIB2" s="83"/>
      <c r="IIC2" s="83"/>
      <c r="IID2" s="83"/>
      <c r="IIE2" s="83"/>
      <c r="IIF2" s="83"/>
      <c r="IIG2" s="83"/>
      <c r="IIH2" s="83"/>
      <c r="III2" s="83"/>
      <c r="IIJ2" s="83"/>
      <c r="IIK2" s="83"/>
      <c r="IIL2" s="83"/>
      <c r="IIM2" s="83"/>
      <c r="IIN2" s="83"/>
      <c r="IIO2" s="83"/>
      <c r="IIP2" s="83"/>
      <c r="IIQ2" s="83"/>
      <c r="IIR2" s="83"/>
      <c r="IIS2" s="83"/>
      <c r="IIT2" s="83"/>
      <c r="IIU2" s="83"/>
      <c r="IIV2" s="83"/>
      <c r="IIW2" s="83"/>
      <c r="IIX2" s="83"/>
      <c r="IIY2" s="83"/>
      <c r="IIZ2" s="83"/>
      <c r="IJA2" s="83"/>
      <c r="IJB2" s="83"/>
      <c r="IJC2" s="83"/>
      <c r="IJD2" s="83"/>
      <c r="IJE2" s="83"/>
      <c r="IJF2" s="83"/>
      <c r="IJG2" s="83"/>
      <c r="IJH2" s="83"/>
      <c r="IJI2" s="83"/>
      <c r="IJJ2" s="83"/>
      <c r="IJK2" s="83"/>
      <c r="IJL2" s="83"/>
      <c r="IJM2" s="83"/>
      <c r="IJN2" s="83"/>
      <c r="IJO2" s="83"/>
      <c r="IJP2" s="83"/>
      <c r="IJQ2" s="83"/>
      <c r="IJR2" s="83"/>
      <c r="IJS2" s="83"/>
      <c r="IJT2" s="83"/>
      <c r="IJU2" s="83"/>
      <c r="IJV2" s="83"/>
      <c r="IJW2" s="83"/>
      <c r="IJX2" s="83"/>
      <c r="IJY2" s="83"/>
      <c r="IJZ2" s="83"/>
      <c r="IKA2" s="83"/>
      <c r="IKB2" s="83"/>
      <c r="IKC2" s="83"/>
      <c r="IKD2" s="83"/>
      <c r="IKE2" s="83"/>
      <c r="IKF2" s="83"/>
      <c r="IKG2" s="83"/>
      <c r="IKH2" s="83"/>
      <c r="IKI2" s="83"/>
      <c r="IKJ2" s="83"/>
      <c r="IKK2" s="83"/>
      <c r="IKL2" s="83"/>
      <c r="IKM2" s="83"/>
      <c r="IKN2" s="83"/>
      <c r="IKO2" s="83"/>
      <c r="IKP2" s="83"/>
      <c r="IKQ2" s="83"/>
      <c r="IKR2" s="83"/>
      <c r="IKS2" s="83"/>
      <c r="IKT2" s="83"/>
      <c r="IKU2" s="83"/>
      <c r="IKV2" s="83"/>
      <c r="IKW2" s="83"/>
      <c r="IKX2" s="83"/>
      <c r="IKY2" s="83"/>
      <c r="IKZ2" s="83"/>
      <c r="ILA2" s="83"/>
      <c r="ILB2" s="83"/>
      <c r="ILC2" s="83"/>
      <c r="ILD2" s="83"/>
      <c r="ILE2" s="83"/>
      <c r="ILF2" s="83"/>
      <c r="ILG2" s="83"/>
      <c r="ILH2" s="83"/>
      <c r="ILI2" s="83"/>
      <c r="ILJ2" s="83"/>
      <c r="ILK2" s="83"/>
      <c r="ILL2" s="83"/>
      <c r="ILM2" s="83"/>
      <c r="ILN2" s="83"/>
      <c r="ILO2" s="83"/>
      <c r="ILP2" s="83"/>
      <c r="ILQ2" s="83"/>
      <c r="ILR2" s="83"/>
      <c r="ILS2" s="83"/>
      <c r="ILT2" s="83"/>
      <c r="ILU2" s="83"/>
      <c r="ILV2" s="83"/>
      <c r="ILW2" s="83"/>
      <c r="ILX2" s="83"/>
      <c r="ILY2" s="83"/>
      <c r="ILZ2" s="83"/>
      <c r="IMA2" s="83"/>
      <c r="IMB2" s="83"/>
      <c r="IMC2" s="83"/>
      <c r="IMD2" s="83"/>
      <c r="IME2" s="83"/>
      <c r="IMF2" s="83"/>
      <c r="IMG2" s="83"/>
      <c r="IMH2" s="83"/>
      <c r="IMI2" s="83"/>
      <c r="IMJ2" s="83"/>
      <c r="IMK2" s="83"/>
      <c r="IML2" s="83"/>
      <c r="IMM2" s="83"/>
      <c r="IMN2" s="83"/>
      <c r="IMO2" s="83"/>
      <c r="IMP2" s="83"/>
      <c r="IMQ2" s="83"/>
      <c r="IMR2" s="83"/>
      <c r="IMS2" s="83"/>
      <c r="IMT2" s="83"/>
      <c r="IMU2" s="83"/>
      <c r="IMV2" s="83"/>
      <c r="IMW2" s="83"/>
      <c r="IMX2" s="83"/>
      <c r="IMY2" s="83"/>
      <c r="IMZ2" s="83"/>
      <c r="INA2" s="83"/>
      <c r="INB2" s="83"/>
      <c r="INC2" s="83"/>
      <c r="IND2" s="83"/>
      <c r="INE2" s="83"/>
      <c r="INF2" s="83"/>
      <c r="ING2" s="83"/>
      <c r="INH2" s="83"/>
      <c r="INI2" s="83"/>
      <c r="INJ2" s="83"/>
      <c r="INK2" s="83"/>
      <c r="INL2" s="83"/>
      <c r="INM2" s="83"/>
      <c r="INN2" s="83"/>
      <c r="INO2" s="83"/>
      <c r="INP2" s="83"/>
      <c r="INQ2" s="83"/>
      <c r="INR2" s="83"/>
      <c r="INS2" s="83"/>
      <c r="INT2" s="83"/>
      <c r="INU2" s="83"/>
      <c r="INV2" s="83"/>
      <c r="INW2" s="83"/>
      <c r="INX2" s="83"/>
      <c r="INY2" s="83"/>
      <c r="INZ2" s="83"/>
      <c r="IOA2" s="83"/>
      <c r="IOB2" s="83"/>
      <c r="IOC2" s="83"/>
      <c r="IOD2" s="83"/>
      <c r="IOE2" s="83"/>
      <c r="IOF2" s="83"/>
      <c r="IOG2" s="83"/>
      <c r="IOH2" s="83"/>
      <c r="IOI2" s="83"/>
      <c r="IOJ2" s="83"/>
      <c r="IOK2" s="83"/>
      <c r="IOL2" s="83"/>
      <c r="IOM2" s="83"/>
      <c r="ION2" s="83"/>
      <c r="IOO2" s="83"/>
      <c r="IOP2" s="83"/>
      <c r="IOQ2" s="83"/>
      <c r="IOR2" s="83"/>
      <c r="IOS2" s="83"/>
      <c r="IOT2" s="83"/>
      <c r="IOU2" s="83"/>
      <c r="IOV2" s="83"/>
      <c r="IOW2" s="83"/>
      <c r="IOX2" s="83"/>
      <c r="IOY2" s="83"/>
      <c r="IOZ2" s="83"/>
      <c r="IPA2" s="83"/>
      <c r="IPB2" s="83"/>
      <c r="IPC2" s="83"/>
      <c r="IPD2" s="83"/>
      <c r="IPE2" s="83"/>
      <c r="IPF2" s="83"/>
      <c r="IPG2" s="83"/>
      <c r="IPH2" s="83"/>
      <c r="IPI2" s="83"/>
      <c r="IPJ2" s="83"/>
      <c r="IPK2" s="83"/>
      <c r="IPL2" s="83"/>
      <c r="IPM2" s="83"/>
      <c r="IPN2" s="83"/>
      <c r="IPO2" s="83"/>
      <c r="IPP2" s="83"/>
      <c r="IPQ2" s="83"/>
      <c r="IPR2" s="83"/>
      <c r="IPS2" s="83"/>
      <c r="IPT2" s="83"/>
      <c r="IPU2" s="83"/>
      <c r="IPV2" s="83"/>
      <c r="IPW2" s="83"/>
      <c r="IPX2" s="83"/>
      <c r="IPY2" s="83"/>
      <c r="IPZ2" s="83"/>
      <c r="IQA2" s="83"/>
      <c r="IQB2" s="83"/>
      <c r="IQC2" s="83"/>
      <c r="IQD2" s="83"/>
      <c r="IQE2" s="83"/>
      <c r="IQF2" s="83"/>
      <c r="IQG2" s="83"/>
      <c r="IQH2" s="83"/>
      <c r="IQI2" s="83"/>
      <c r="IQJ2" s="83"/>
      <c r="IQK2" s="83"/>
      <c r="IQL2" s="83"/>
      <c r="IQM2" s="83"/>
      <c r="IQN2" s="83"/>
      <c r="IQO2" s="83"/>
      <c r="IQP2" s="83"/>
      <c r="IQQ2" s="83"/>
      <c r="IQR2" s="83"/>
      <c r="IQS2" s="83"/>
      <c r="IQT2" s="83"/>
      <c r="IQU2" s="83"/>
      <c r="IQV2" s="83"/>
      <c r="IQW2" s="83"/>
      <c r="IQX2" s="83"/>
      <c r="IQY2" s="83"/>
      <c r="IQZ2" s="83"/>
      <c r="IRA2" s="83"/>
      <c r="IRB2" s="83"/>
      <c r="IRC2" s="83"/>
      <c r="IRD2" s="83"/>
      <c r="IRE2" s="83"/>
      <c r="IRF2" s="83"/>
      <c r="IRG2" s="83"/>
      <c r="IRH2" s="83"/>
      <c r="IRI2" s="83"/>
      <c r="IRJ2" s="83"/>
      <c r="IRK2" s="83"/>
      <c r="IRL2" s="83"/>
      <c r="IRM2" s="83"/>
      <c r="IRN2" s="83"/>
      <c r="IRO2" s="83"/>
      <c r="IRP2" s="83"/>
      <c r="IRQ2" s="83"/>
      <c r="IRR2" s="83"/>
      <c r="IRS2" s="83"/>
      <c r="IRT2" s="83"/>
      <c r="IRU2" s="83"/>
      <c r="IRV2" s="83"/>
      <c r="IRW2" s="83"/>
      <c r="IRX2" s="83"/>
      <c r="IRY2" s="83"/>
      <c r="IRZ2" s="83"/>
      <c r="ISA2" s="83"/>
      <c r="ISB2" s="83"/>
      <c r="ISC2" s="83"/>
      <c r="ISD2" s="83"/>
      <c r="ISE2" s="83"/>
      <c r="ISF2" s="83"/>
      <c r="ISG2" s="83"/>
      <c r="ISH2" s="83"/>
      <c r="ISI2" s="83"/>
      <c r="ISJ2" s="83"/>
      <c r="ISK2" s="83"/>
      <c r="ISL2" s="83"/>
      <c r="ISM2" s="83"/>
      <c r="ISN2" s="83"/>
      <c r="ISO2" s="83"/>
      <c r="ISP2" s="83"/>
      <c r="ISQ2" s="83"/>
      <c r="ISR2" s="83"/>
      <c r="ISS2" s="83"/>
      <c r="IST2" s="83"/>
      <c r="ISU2" s="83"/>
      <c r="ISV2" s="83"/>
      <c r="ISW2" s="83"/>
      <c r="ISX2" s="83"/>
      <c r="ISY2" s="83"/>
      <c r="ISZ2" s="83"/>
      <c r="ITA2" s="83"/>
      <c r="ITB2" s="83"/>
      <c r="ITC2" s="83"/>
      <c r="ITD2" s="83"/>
      <c r="ITE2" s="83"/>
      <c r="ITF2" s="83"/>
      <c r="ITG2" s="83"/>
      <c r="ITH2" s="83"/>
      <c r="ITI2" s="83"/>
      <c r="ITJ2" s="83"/>
      <c r="ITK2" s="83"/>
      <c r="ITL2" s="83"/>
      <c r="ITM2" s="83"/>
      <c r="ITN2" s="83"/>
      <c r="ITO2" s="83"/>
      <c r="ITP2" s="83"/>
      <c r="ITQ2" s="83"/>
      <c r="ITR2" s="83"/>
      <c r="ITS2" s="83"/>
      <c r="ITT2" s="83"/>
      <c r="ITU2" s="83"/>
      <c r="ITV2" s="83"/>
      <c r="ITW2" s="83"/>
      <c r="ITX2" s="83"/>
      <c r="ITY2" s="83"/>
      <c r="ITZ2" s="83"/>
      <c r="IUA2" s="83"/>
      <c r="IUB2" s="83"/>
      <c r="IUC2" s="83"/>
      <c r="IUD2" s="83"/>
      <c r="IUE2" s="83"/>
      <c r="IUF2" s="83"/>
      <c r="IUG2" s="83"/>
      <c r="IUH2" s="83"/>
      <c r="IUI2" s="83"/>
      <c r="IUJ2" s="83"/>
      <c r="IUK2" s="83"/>
      <c r="IUL2" s="83"/>
      <c r="IUM2" s="83"/>
      <c r="IUN2" s="83"/>
      <c r="IUO2" s="83"/>
      <c r="IUP2" s="83"/>
      <c r="IUQ2" s="83"/>
      <c r="IUR2" s="83"/>
      <c r="IUS2" s="83"/>
      <c r="IUT2" s="83"/>
      <c r="IUU2" s="83"/>
      <c r="IUV2" s="83"/>
      <c r="IUW2" s="83"/>
      <c r="IUX2" s="83"/>
      <c r="IUY2" s="83"/>
      <c r="IUZ2" s="83"/>
      <c r="IVA2" s="83"/>
      <c r="IVB2" s="83"/>
      <c r="IVC2" s="83"/>
      <c r="IVD2" s="83"/>
      <c r="IVE2" s="83"/>
      <c r="IVF2" s="83"/>
      <c r="IVG2" s="83"/>
      <c r="IVH2" s="83"/>
      <c r="IVI2" s="83"/>
      <c r="IVJ2" s="83"/>
      <c r="IVK2" s="83"/>
      <c r="IVL2" s="83"/>
      <c r="IVM2" s="83"/>
      <c r="IVN2" s="83"/>
      <c r="IVO2" s="83"/>
      <c r="IVP2" s="83"/>
      <c r="IVQ2" s="83"/>
      <c r="IVR2" s="83"/>
      <c r="IVS2" s="83"/>
      <c r="IVT2" s="83"/>
      <c r="IVU2" s="83"/>
      <c r="IVV2" s="83"/>
      <c r="IVW2" s="83"/>
      <c r="IVX2" s="83"/>
      <c r="IVY2" s="83"/>
      <c r="IVZ2" s="83"/>
      <c r="IWA2" s="83"/>
      <c r="IWB2" s="83"/>
      <c r="IWC2" s="83"/>
      <c r="IWD2" s="83"/>
      <c r="IWE2" s="83"/>
      <c r="IWF2" s="83"/>
      <c r="IWG2" s="83"/>
      <c r="IWH2" s="83"/>
      <c r="IWI2" s="83"/>
      <c r="IWJ2" s="83"/>
      <c r="IWK2" s="83"/>
      <c r="IWL2" s="83"/>
      <c r="IWM2" s="83"/>
      <c r="IWN2" s="83"/>
      <c r="IWO2" s="83"/>
      <c r="IWP2" s="83"/>
      <c r="IWQ2" s="83"/>
      <c r="IWR2" s="83"/>
      <c r="IWS2" s="83"/>
      <c r="IWT2" s="83"/>
      <c r="IWU2" s="83"/>
      <c r="IWV2" s="83"/>
      <c r="IWW2" s="83"/>
      <c r="IWX2" s="83"/>
      <c r="IWY2" s="83"/>
      <c r="IWZ2" s="83"/>
      <c r="IXA2" s="83"/>
      <c r="IXB2" s="83"/>
      <c r="IXC2" s="83"/>
      <c r="IXD2" s="83"/>
      <c r="IXE2" s="83"/>
      <c r="IXF2" s="83"/>
      <c r="IXG2" s="83"/>
      <c r="IXH2" s="83"/>
      <c r="IXI2" s="83"/>
      <c r="IXJ2" s="83"/>
      <c r="IXK2" s="83"/>
      <c r="IXL2" s="83"/>
      <c r="IXM2" s="83"/>
      <c r="IXN2" s="83"/>
      <c r="IXO2" s="83"/>
      <c r="IXP2" s="83"/>
      <c r="IXQ2" s="83"/>
      <c r="IXR2" s="83"/>
      <c r="IXS2" s="83"/>
      <c r="IXT2" s="83"/>
      <c r="IXU2" s="83"/>
      <c r="IXV2" s="83"/>
      <c r="IXW2" s="83"/>
      <c r="IXX2" s="83"/>
      <c r="IXY2" s="83"/>
      <c r="IXZ2" s="83"/>
      <c r="IYA2" s="83"/>
      <c r="IYB2" s="83"/>
      <c r="IYC2" s="83"/>
      <c r="IYD2" s="83"/>
      <c r="IYE2" s="83"/>
      <c r="IYF2" s="83"/>
      <c r="IYG2" s="83"/>
      <c r="IYH2" s="83"/>
      <c r="IYI2" s="83"/>
      <c r="IYJ2" s="83"/>
      <c r="IYK2" s="83"/>
      <c r="IYL2" s="83"/>
      <c r="IYM2" s="83"/>
      <c r="IYN2" s="83"/>
      <c r="IYO2" s="83"/>
      <c r="IYP2" s="83"/>
      <c r="IYQ2" s="83"/>
      <c r="IYR2" s="83"/>
      <c r="IYS2" s="83"/>
      <c r="IYT2" s="83"/>
      <c r="IYU2" s="83"/>
      <c r="IYV2" s="83"/>
      <c r="IYW2" s="83"/>
      <c r="IYX2" s="83"/>
      <c r="IYY2" s="83"/>
      <c r="IYZ2" s="83"/>
      <c r="IZA2" s="83"/>
      <c r="IZB2" s="83"/>
      <c r="IZC2" s="83"/>
      <c r="IZD2" s="83"/>
      <c r="IZE2" s="83"/>
      <c r="IZF2" s="83"/>
      <c r="IZG2" s="83"/>
      <c r="IZH2" s="83"/>
      <c r="IZI2" s="83"/>
      <c r="IZJ2" s="83"/>
      <c r="IZK2" s="83"/>
      <c r="IZL2" s="83"/>
      <c r="IZM2" s="83"/>
      <c r="IZN2" s="83"/>
      <c r="IZO2" s="83"/>
      <c r="IZP2" s="83"/>
      <c r="IZQ2" s="83"/>
      <c r="IZR2" s="83"/>
      <c r="IZS2" s="83"/>
      <c r="IZT2" s="83"/>
      <c r="IZU2" s="83"/>
      <c r="IZV2" s="83"/>
      <c r="IZW2" s="83"/>
      <c r="IZX2" s="83"/>
      <c r="IZY2" s="83"/>
      <c r="IZZ2" s="83"/>
      <c r="JAA2" s="83"/>
      <c r="JAB2" s="83"/>
      <c r="JAC2" s="83"/>
      <c r="JAD2" s="83"/>
      <c r="JAE2" s="83"/>
      <c r="JAF2" s="83"/>
      <c r="JAG2" s="83"/>
      <c r="JAH2" s="83"/>
      <c r="JAI2" s="83"/>
      <c r="JAJ2" s="83"/>
      <c r="JAK2" s="83"/>
      <c r="JAL2" s="83"/>
      <c r="JAM2" s="83"/>
      <c r="JAN2" s="83"/>
      <c r="JAO2" s="83"/>
      <c r="JAP2" s="83"/>
      <c r="JAQ2" s="83"/>
      <c r="JAR2" s="83"/>
      <c r="JAS2" s="83"/>
      <c r="JAT2" s="83"/>
      <c r="JAU2" s="83"/>
      <c r="JAV2" s="83"/>
      <c r="JAW2" s="83"/>
      <c r="JAX2" s="83"/>
      <c r="JAY2" s="83"/>
      <c r="JAZ2" s="83"/>
      <c r="JBA2" s="83"/>
      <c r="JBB2" s="83"/>
      <c r="JBC2" s="83"/>
      <c r="JBD2" s="83"/>
      <c r="JBE2" s="83"/>
      <c r="JBF2" s="83"/>
      <c r="JBG2" s="83"/>
      <c r="JBH2" s="83"/>
      <c r="JBI2" s="83"/>
      <c r="JBJ2" s="83"/>
      <c r="JBK2" s="83"/>
      <c r="JBL2" s="83"/>
      <c r="JBM2" s="83"/>
      <c r="JBN2" s="83"/>
      <c r="JBO2" s="83"/>
      <c r="JBP2" s="83"/>
      <c r="JBQ2" s="83"/>
      <c r="JBR2" s="83"/>
      <c r="JBS2" s="83"/>
      <c r="JBT2" s="83"/>
      <c r="JBU2" s="83"/>
      <c r="JBV2" s="83"/>
      <c r="JBW2" s="83"/>
      <c r="JBX2" s="83"/>
      <c r="JBY2" s="83"/>
      <c r="JBZ2" s="83"/>
      <c r="JCA2" s="83"/>
      <c r="JCB2" s="83"/>
      <c r="JCC2" s="83"/>
      <c r="JCD2" s="83"/>
      <c r="JCE2" s="83"/>
      <c r="JCF2" s="83"/>
      <c r="JCG2" s="83"/>
      <c r="JCH2" s="83"/>
      <c r="JCI2" s="83"/>
      <c r="JCJ2" s="83"/>
      <c r="JCK2" s="83"/>
      <c r="JCL2" s="83"/>
      <c r="JCM2" s="83"/>
      <c r="JCN2" s="83"/>
      <c r="JCO2" s="83"/>
      <c r="JCP2" s="83"/>
      <c r="JCQ2" s="83"/>
      <c r="JCR2" s="83"/>
      <c r="JCS2" s="83"/>
      <c r="JCT2" s="83"/>
      <c r="JCU2" s="83"/>
      <c r="JCV2" s="83"/>
      <c r="JCW2" s="83"/>
      <c r="JCX2" s="83"/>
      <c r="JCY2" s="83"/>
      <c r="JCZ2" s="83"/>
      <c r="JDA2" s="83"/>
      <c r="JDB2" s="83"/>
      <c r="JDC2" s="83"/>
      <c r="JDD2" s="83"/>
      <c r="JDE2" s="83"/>
      <c r="JDF2" s="83"/>
      <c r="JDG2" s="83"/>
      <c r="JDH2" s="83"/>
      <c r="JDI2" s="83"/>
      <c r="JDJ2" s="83"/>
      <c r="JDK2" s="83"/>
      <c r="JDL2" s="83"/>
      <c r="JDM2" s="83"/>
      <c r="JDN2" s="83"/>
      <c r="JDO2" s="83"/>
      <c r="JDP2" s="83"/>
      <c r="JDQ2" s="83"/>
      <c r="JDR2" s="83"/>
      <c r="JDS2" s="83"/>
      <c r="JDT2" s="83"/>
      <c r="JDU2" s="83"/>
      <c r="JDV2" s="83"/>
      <c r="JDW2" s="83"/>
      <c r="JDX2" s="83"/>
      <c r="JDY2" s="83"/>
      <c r="JDZ2" s="83"/>
      <c r="JEA2" s="83"/>
      <c r="JEB2" s="83"/>
      <c r="JEC2" s="83"/>
      <c r="JED2" s="83"/>
      <c r="JEE2" s="83"/>
      <c r="JEF2" s="83"/>
      <c r="JEG2" s="83"/>
      <c r="JEH2" s="83"/>
      <c r="JEI2" s="83"/>
      <c r="JEJ2" s="83"/>
      <c r="JEK2" s="83"/>
      <c r="JEL2" s="83"/>
      <c r="JEM2" s="83"/>
      <c r="JEN2" s="83"/>
      <c r="JEO2" s="83"/>
      <c r="JEP2" s="83"/>
      <c r="JEQ2" s="83"/>
      <c r="JER2" s="83"/>
      <c r="JES2" s="83"/>
      <c r="JET2" s="83"/>
      <c r="JEU2" s="83"/>
      <c r="JEV2" s="83"/>
      <c r="JEW2" s="83"/>
      <c r="JEX2" s="83"/>
      <c r="JEY2" s="83"/>
      <c r="JEZ2" s="83"/>
      <c r="JFA2" s="83"/>
      <c r="JFB2" s="83"/>
      <c r="JFC2" s="83"/>
      <c r="JFD2" s="83"/>
      <c r="JFE2" s="83"/>
      <c r="JFF2" s="83"/>
      <c r="JFG2" s="83"/>
      <c r="JFH2" s="83"/>
      <c r="JFI2" s="83"/>
      <c r="JFJ2" s="83"/>
      <c r="JFK2" s="83"/>
      <c r="JFL2" s="83"/>
      <c r="JFM2" s="83"/>
      <c r="JFN2" s="83"/>
      <c r="JFO2" s="83"/>
      <c r="JFP2" s="83"/>
      <c r="JFQ2" s="83"/>
      <c r="JFR2" s="83"/>
      <c r="JFS2" s="83"/>
      <c r="JFT2" s="83"/>
      <c r="JFU2" s="83"/>
      <c r="JFV2" s="83"/>
      <c r="JFW2" s="83"/>
      <c r="JFX2" s="83"/>
      <c r="JFY2" s="83"/>
      <c r="JFZ2" s="83"/>
      <c r="JGA2" s="83"/>
      <c r="JGB2" s="83"/>
      <c r="JGC2" s="83"/>
      <c r="JGD2" s="83"/>
      <c r="JGE2" s="83"/>
      <c r="JGF2" s="83"/>
      <c r="JGG2" s="83"/>
      <c r="JGH2" s="83"/>
      <c r="JGI2" s="83"/>
      <c r="JGJ2" s="83"/>
      <c r="JGK2" s="83"/>
      <c r="JGL2" s="83"/>
      <c r="JGM2" s="83"/>
      <c r="JGN2" s="83"/>
      <c r="JGO2" s="83"/>
      <c r="JGP2" s="83"/>
      <c r="JGQ2" s="83"/>
      <c r="JGR2" s="83"/>
      <c r="JGS2" s="83"/>
      <c r="JGT2" s="83"/>
      <c r="JGU2" s="83"/>
      <c r="JGV2" s="83"/>
      <c r="JGW2" s="83"/>
      <c r="JGX2" s="83"/>
      <c r="JGY2" s="83"/>
      <c r="JGZ2" s="83"/>
      <c r="JHA2" s="83"/>
      <c r="JHB2" s="83"/>
      <c r="JHC2" s="83"/>
      <c r="JHD2" s="83"/>
      <c r="JHE2" s="83"/>
      <c r="JHF2" s="83"/>
      <c r="JHG2" s="83"/>
      <c r="JHH2" s="83"/>
      <c r="JHI2" s="83"/>
      <c r="JHJ2" s="83"/>
      <c r="JHK2" s="83"/>
      <c r="JHL2" s="83"/>
      <c r="JHM2" s="83"/>
      <c r="JHN2" s="83"/>
      <c r="JHO2" s="83"/>
      <c r="JHP2" s="83"/>
      <c r="JHQ2" s="83"/>
      <c r="JHR2" s="83"/>
      <c r="JHS2" s="83"/>
      <c r="JHT2" s="83"/>
      <c r="JHU2" s="83"/>
      <c r="JHV2" s="83"/>
      <c r="JHW2" s="83"/>
      <c r="JHX2" s="83"/>
      <c r="JHY2" s="83"/>
      <c r="JHZ2" s="83"/>
      <c r="JIA2" s="83"/>
      <c r="JIB2" s="83"/>
      <c r="JIC2" s="83"/>
      <c r="JID2" s="83"/>
      <c r="JIE2" s="83"/>
      <c r="JIF2" s="83"/>
      <c r="JIG2" s="83"/>
      <c r="JIH2" s="83"/>
      <c r="JII2" s="83"/>
      <c r="JIJ2" s="83"/>
      <c r="JIK2" s="83"/>
      <c r="JIL2" s="83"/>
      <c r="JIM2" s="83"/>
      <c r="JIN2" s="83"/>
      <c r="JIO2" s="83"/>
      <c r="JIP2" s="83"/>
      <c r="JIQ2" s="83"/>
      <c r="JIR2" s="83"/>
      <c r="JIS2" s="83"/>
      <c r="JIT2" s="83"/>
      <c r="JIU2" s="83"/>
      <c r="JIV2" s="83"/>
      <c r="JIW2" s="83"/>
      <c r="JIX2" s="83"/>
      <c r="JIY2" s="83"/>
      <c r="JIZ2" s="83"/>
      <c r="JJA2" s="83"/>
      <c r="JJB2" s="83"/>
      <c r="JJC2" s="83"/>
      <c r="JJD2" s="83"/>
      <c r="JJE2" s="83"/>
      <c r="JJF2" s="83"/>
      <c r="JJG2" s="83"/>
      <c r="JJH2" s="83"/>
      <c r="JJI2" s="83"/>
      <c r="JJJ2" s="83"/>
      <c r="JJK2" s="83"/>
      <c r="JJL2" s="83"/>
      <c r="JJM2" s="83"/>
      <c r="JJN2" s="83"/>
      <c r="JJO2" s="83"/>
      <c r="JJP2" s="83"/>
      <c r="JJQ2" s="83"/>
      <c r="JJR2" s="83"/>
      <c r="JJS2" s="83"/>
      <c r="JJT2" s="83"/>
      <c r="JJU2" s="83"/>
      <c r="JJV2" s="83"/>
      <c r="JJW2" s="83"/>
      <c r="JJX2" s="83"/>
      <c r="JJY2" s="83"/>
      <c r="JJZ2" s="83"/>
      <c r="JKA2" s="83"/>
      <c r="JKB2" s="83"/>
      <c r="JKC2" s="83"/>
      <c r="JKD2" s="83"/>
      <c r="JKE2" s="83"/>
      <c r="JKF2" s="83"/>
      <c r="JKG2" s="83"/>
      <c r="JKH2" s="83"/>
      <c r="JKI2" s="83"/>
      <c r="JKJ2" s="83"/>
      <c r="JKK2" s="83"/>
      <c r="JKL2" s="83"/>
      <c r="JKM2" s="83"/>
      <c r="JKN2" s="83"/>
      <c r="JKO2" s="83"/>
      <c r="JKP2" s="83"/>
      <c r="JKQ2" s="83"/>
      <c r="JKR2" s="83"/>
      <c r="JKS2" s="83"/>
      <c r="JKT2" s="83"/>
      <c r="JKU2" s="83"/>
      <c r="JKV2" s="83"/>
      <c r="JKW2" s="83"/>
      <c r="JKX2" s="83"/>
      <c r="JKY2" s="83"/>
      <c r="JKZ2" s="83"/>
      <c r="JLA2" s="83"/>
      <c r="JLB2" s="83"/>
      <c r="JLC2" s="83"/>
      <c r="JLD2" s="83"/>
      <c r="JLE2" s="83"/>
      <c r="JLF2" s="83"/>
      <c r="JLG2" s="83"/>
      <c r="JLH2" s="83"/>
      <c r="JLI2" s="83"/>
      <c r="JLJ2" s="83"/>
      <c r="JLK2" s="83"/>
      <c r="JLL2" s="83"/>
      <c r="JLM2" s="83"/>
      <c r="JLN2" s="83"/>
      <c r="JLO2" s="83"/>
      <c r="JLP2" s="83"/>
      <c r="JLQ2" s="83"/>
      <c r="JLR2" s="83"/>
      <c r="JLS2" s="83"/>
      <c r="JLT2" s="83"/>
      <c r="JLU2" s="83"/>
      <c r="JLV2" s="83"/>
      <c r="JLW2" s="83"/>
      <c r="JLX2" s="83"/>
      <c r="JLY2" s="83"/>
      <c r="JLZ2" s="83"/>
      <c r="JMA2" s="83"/>
      <c r="JMB2" s="83"/>
      <c r="JMC2" s="83"/>
      <c r="JMD2" s="83"/>
      <c r="JME2" s="83"/>
      <c r="JMF2" s="83"/>
      <c r="JMG2" s="83"/>
      <c r="JMH2" s="83"/>
      <c r="JMI2" s="83"/>
      <c r="JMJ2" s="83"/>
      <c r="JMK2" s="83"/>
      <c r="JML2" s="83"/>
      <c r="JMM2" s="83"/>
      <c r="JMN2" s="83"/>
      <c r="JMO2" s="83"/>
      <c r="JMP2" s="83"/>
      <c r="JMQ2" s="83"/>
      <c r="JMR2" s="83"/>
      <c r="JMS2" s="83"/>
      <c r="JMT2" s="83"/>
      <c r="JMU2" s="83"/>
      <c r="JMV2" s="83"/>
      <c r="JMW2" s="83"/>
      <c r="JMX2" s="83"/>
      <c r="JMY2" s="83"/>
      <c r="JMZ2" s="83"/>
      <c r="JNA2" s="83"/>
      <c r="JNB2" s="83"/>
      <c r="JNC2" s="83"/>
      <c r="JND2" s="83"/>
      <c r="JNE2" s="83"/>
      <c r="JNF2" s="83"/>
      <c r="JNG2" s="83"/>
      <c r="JNH2" s="83"/>
      <c r="JNI2" s="83"/>
      <c r="JNJ2" s="83"/>
      <c r="JNK2" s="83"/>
      <c r="JNL2" s="83"/>
      <c r="JNM2" s="83"/>
      <c r="JNN2" s="83"/>
      <c r="JNO2" s="83"/>
      <c r="JNP2" s="83"/>
      <c r="JNQ2" s="83"/>
      <c r="JNR2" s="83"/>
      <c r="JNS2" s="83"/>
      <c r="JNT2" s="83"/>
      <c r="JNU2" s="83"/>
      <c r="JNV2" s="83"/>
      <c r="JNW2" s="83"/>
      <c r="JNX2" s="83"/>
      <c r="JNY2" s="83"/>
      <c r="JNZ2" s="83"/>
      <c r="JOA2" s="83"/>
      <c r="JOB2" s="83"/>
      <c r="JOC2" s="83"/>
      <c r="JOD2" s="83"/>
      <c r="JOE2" s="83"/>
      <c r="JOF2" s="83"/>
      <c r="JOG2" s="83"/>
      <c r="JOH2" s="83"/>
      <c r="JOI2" s="83"/>
      <c r="JOJ2" s="83"/>
      <c r="JOK2" s="83"/>
      <c r="JOL2" s="83"/>
      <c r="JOM2" s="83"/>
      <c r="JON2" s="83"/>
      <c r="JOO2" s="83"/>
      <c r="JOP2" s="83"/>
      <c r="JOQ2" s="83"/>
      <c r="JOR2" s="83"/>
      <c r="JOS2" s="83"/>
      <c r="JOT2" s="83"/>
      <c r="JOU2" s="83"/>
      <c r="JOV2" s="83"/>
      <c r="JOW2" s="83"/>
      <c r="JOX2" s="83"/>
      <c r="JOY2" s="83"/>
      <c r="JOZ2" s="83"/>
      <c r="JPA2" s="83"/>
      <c r="JPB2" s="83"/>
      <c r="JPC2" s="83"/>
      <c r="JPD2" s="83"/>
      <c r="JPE2" s="83"/>
      <c r="JPF2" s="83"/>
      <c r="JPG2" s="83"/>
      <c r="JPH2" s="83"/>
      <c r="JPI2" s="83"/>
      <c r="JPJ2" s="83"/>
      <c r="JPK2" s="83"/>
      <c r="JPL2" s="83"/>
      <c r="JPM2" s="83"/>
      <c r="JPN2" s="83"/>
      <c r="JPO2" s="83"/>
      <c r="JPP2" s="83"/>
      <c r="JPQ2" s="83"/>
      <c r="JPR2" s="83"/>
      <c r="JPS2" s="83"/>
      <c r="JPT2" s="83"/>
      <c r="JPU2" s="83"/>
      <c r="JPV2" s="83"/>
      <c r="JPW2" s="83"/>
      <c r="JPX2" s="83"/>
      <c r="JPY2" s="83"/>
      <c r="JPZ2" s="83"/>
      <c r="JQA2" s="83"/>
      <c r="JQB2" s="83"/>
      <c r="JQC2" s="83"/>
      <c r="JQD2" s="83"/>
      <c r="JQE2" s="83"/>
      <c r="JQF2" s="83"/>
      <c r="JQG2" s="83"/>
      <c r="JQH2" s="83"/>
      <c r="JQI2" s="83"/>
      <c r="JQJ2" s="83"/>
      <c r="JQK2" s="83"/>
      <c r="JQL2" s="83"/>
      <c r="JQM2" s="83"/>
      <c r="JQN2" s="83"/>
      <c r="JQO2" s="83"/>
      <c r="JQP2" s="83"/>
      <c r="JQQ2" s="83"/>
      <c r="JQR2" s="83"/>
      <c r="JQS2" s="83"/>
      <c r="JQT2" s="83"/>
      <c r="JQU2" s="83"/>
      <c r="JQV2" s="83"/>
      <c r="JQW2" s="83"/>
      <c r="JQX2" s="83"/>
      <c r="JQY2" s="83"/>
      <c r="JQZ2" s="83"/>
      <c r="JRA2" s="83"/>
      <c r="JRB2" s="83"/>
      <c r="JRC2" s="83"/>
      <c r="JRD2" s="83"/>
      <c r="JRE2" s="83"/>
      <c r="JRF2" s="83"/>
      <c r="JRG2" s="83"/>
      <c r="JRH2" s="83"/>
      <c r="JRI2" s="83"/>
      <c r="JRJ2" s="83"/>
      <c r="JRK2" s="83"/>
      <c r="JRL2" s="83"/>
      <c r="JRM2" s="83"/>
      <c r="JRN2" s="83"/>
      <c r="JRO2" s="83"/>
      <c r="JRP2" s="83"/>
      <c r="JRQ2" s="83"/>
      <c r="JRR2" s="83"/>
      <c r="JRS2" s="83"/>
      <c r="JRT2" s="83"/>
      <c r="JRU2" s="83"/>
      <c r="JRV2" s="83"/>
      <c r="JRW2" s="83"/>
      <c r="JRX2" s="83"/>
      <c r="JRY2" s="83"/>
      <c r="JRZ2" s="83"/>
      <c r="JSA2" s="83"/>
      <c r="JSB2" s="83"/>
      <c r="JSC2" s="83"/>
      <c r="JSD2" s="83"/>
      <c r="JSE2" s="83"/>
      <c r="JSF2" s="83"/>
      <c r="JSG2" s="83"/>
      <c r="JSH2" s="83"/>
      <c r="JSI2" s="83"/>
      <c r="JSJ2" s="83"/>
      <c r="JSK2" s="83"/>
      <c r="JSL2" s="83"/>
      <c r="JSM2" s="83"/>
      <c r="JSN2" s="83"/>
      <c r="JSO2" s="83"/>
      <c r="JSP2" s="83"/>
      <c r="JSQ2" s="83"/>
      <c r="JSR2" s="83"/>
      <c r="JSS2" s="83"/>
      <c r="JST2" s="83"/>
      <c r="JSU2" s="83"/>
      <c r="JSV2" s="83"/>
      <c r="JSW2" s="83"/>
      <c r="JSX2" s="83"/>
      <c r="JSY2" s="83"/>
      <c r="JSZ2" s="83"/>
      <c r="JTA2" s="83"/>
      <c r="JTB2" s="83"/>
      <c r="JTC2" s="83"/>
      <c r="JTD2" s="83"/>
      <c r="JTE2" s="83"/>
      <c r="JTF2" s="83"/>
      <c r="JTG2" s="83"/>
      <c r="JTH2" s="83"/>
      <c r="JTI2" s="83"/>
      <c r="JTJ2" s="83"/>
      <c r="JTK2" s="83"/>
      <c r="JTL2" s="83"/>
      <c r="JTM2" s="83"/>
      <c r="JTN2" s="83"/>
      <c r="JTO2" s="83"/>
      <c r="JTP2" s="83"/>
      <c r="JTQ2" s="83"/>
      <c r="JTR2" s="83"/>
      <c r="JTS2" s="83"/>
      <c r="JTT2" s="83"/>
      <c r="JTU2" s="83"/>
      <c r="JTV2" s="83"/>
      <c r="JTW2" s="83"/>
      <c r="JTX2" s="83"/>
      <c r="JTY2" s="83"/>
      <c r="JTZ2" s="83"/>
      <c r="JUA2" s="83"/>
      <c r="JUB2" s="83"/>
      <c r="JUC2" s="83"/>
      <c r="JUD2" s="83"/>
      <c r="JUE2" s="83"/>
      <c r="JUF2" s="83"/>
      <c r="JUG2" s="83"/>
      <c r="JUH2" s="83"/>
      <c r="JUI2" s="83"/>
      <c r="JUJ2" s="83"/>
      <c r="JUK2" s="83"/>
      <c r="JUL2" s="83"/>
      <c r="JUM2" s="83"/>
      <c r="JUN2" s="83"/>
      <c r="JUO2" s="83"/>
      <c r="JUP2" s="83"/>
      <c r="JUQ2" s="83"/>
      <c r="JUR2" s="83"/>
      <c r="JUS2" s="83"/>
      <c r="JUT2" s="83"/>
      <c r="JUU2" s="83"/>
      <c r="JUV2" s="83"/>
      <c r="JUW2" s="83"/>
      <c r="JUX2" s="83"/>
      <c r="JUY2" s="83"/>
      <c r="JUZ2" s="83"/>
      <c r="JVA2" s="83"/>
      <c r="JVB2" s="83"/>
      <c r="JVC2" s="83"/>
      <c r="JVD2" s="83"/>
      <c r="JVE2" s="83"/>
      <c r="JVF2" s="83"/>
      <c r="JVG2" s="83"/>
      <c r="JVH2" s="83"/>
      <c r="JVI2" s="83"/>
      <c r="JVJ2" s="83"/>
      <c r="JVK2" s="83"/>
      <c r="JVL2" s="83"/>
      <c r="JVM2" s="83"/>
      <c r="JVN2" s="83"/>
      <c r="JVO2" s="83"/>
      <c r="JVP2" s="83"/>
      <c r="JVQ2" s="83"/>
      <c r="JVR2" s="83"/>
      <c r="JVS2" s="83"/>
      <c r="JVT2" s="83"/>
      <c r="JVU2" s="83"/>
      <c r="JVV2" s="83"/>
      <c r="JVW2" s="83"/>
      <c r="JVX2" s="83"/>
      <c r="JVY2" s="83"/>
      <c r="JVZ2" s="83"/>
      <c r="JWA2" s="83"/>
      <c r="JWB2" s="83"/>
      <c r="JWC2" s="83"/>
      <c r="JWD2" s="83"/>
      <c r="JWE2" s="83"/>
      <c r="JWF2" s="83"/>
      <c r="JWG2" s="83"/>
      <c r="JWH2" s="83"/>
      <c r="JWI2" s="83"/>
      <c r="JWJ2" s="83"/>
      <c r="JWK2" s="83"/>
      <c r="JWL2" s="83"/>
      <c r="JWM2" s="83"/>
      <c r="JWN2" s="83"/>
      <c r="JWO2" s="83"/>
      <c r="JWP2" s="83"/>
      <c r="JWQ2" s="83"/>
      <c r="JWR2" s="83"/>
      <c r="JWS2" s="83"/>
      <c r="JWT2" s="83"/>
      <c r="JWU2" s="83"/>
      <c r="JWV2" s="83"/>
      <c r="JWW2" s="83"/>
      <c r="JWX2" s="83"/>
      <c r="JWY2" s="83"/>
      <c r="JWZ2" s="83"/>
      <c r="JXA2" s="83"/>
      <c r="JXB2" s="83"/>
      <c r="JXC2" s="83"/>
      <c r="JXD2" s="83"/>
      <c r="JXE2" s="83"/>
      <c r="JXF2" s="83"/>
      <c r="JXG2" s="83"/>
      <c r="JXH2" s="83"/>
      <c r="JXI2" s="83"/>
      <c r="JXJ2" s="83"/>
      <c r="JXK2" s="83"/>
      <c r="JXL2" s="83"/>
      <c r="JXM2" s="83"/>
      <c r="JXN2" s="83"/>
      <c r="JXO2" s="83"/>
      <c r="JXP2" s="83"/>
      <c r="JXQ2" s="83"/>
      <c r="JXR2" s="83"/>
      <c r="JXS2" s="83"/>
      <c r="JXT2" s="83"/>
      <c r="JXU2" s="83"/>
      <c r="JXV2" s="83"/>
      <c r="JXW2" s="83"/>
      <c r="JXX2" s="83"/>
      <c r="JXY2" s="83"/>
      <c r="JXZ2" s="83"/>
      <c r="JYA2" s="83"/>
      <c r="JYB2" s="83"/>
      <c r="JYC2" s="83"/>
      <c r="JYD2" s="83"/>
      <c r="JYE2" s="83"/>
      <c r="JYF2" s="83"/>
      <c r="JYG2" s="83"/>
      <c r="JYH2" s="83"/>
      <c r="JYI2" s="83"/>
      <c r="JYJ2" s="83"/>
      <c r="JYK2" s="83"/>
      <c r="JYL2" s="83"/>
      <c r="JYM2" s="83"/>
      <c r="JYN2" s="83"/>
      <c r="JYO2" s="83"/>
      <c r="JYP2" s="83"/>
      <c r="JYQ2" s="83"/>
      <c r="JYR2" s="83"/>
      <c r="JYS2" s="83"/>
      <c r="JYT2" s="83"/>
      <c r="JYU2" s="83"/>
      <c r="JYV2" s="83"/>
      <c r="JYW2" s="83"/>
      <c r="JYX2" s="83"/>
      <c r="JYY2" s="83"/>
      <c r="JYZ2" s="83"/>
      <c r="JZA2" s="83"/>
      <c r="JZB2" s="83"/>
      <c r="JZC2" s="83"/>
      <c r="JZD2" s="83"/>
      <c r="JZE2" s="83"/>
      <c r="JZF2" s="83"/>
      <c r="JZG2" s="83"/>
      <c r="JZH2" s="83"/>
      <c r="JZI2" s="83"/>
      <c r="JZJ2" s="83"/>
      <c r="JZK2" s="83"/>
      <c r="JZL2" s="83"/>
      <c r="JZM2" s="83"/>
      <c r="JZN2" s="83"/>
      <c r="JZO2" s="83"/>
      <c r="JZP2" s="83"/>
      <c r="JZQ2" s="83"/>
      <c r="JZR2" s="83"/>
      <c r="JZS2" s="83"/>
      <c r="JZT2" s="83"/>
      <c r="JZU2" s="83"/>
      <c r="JZV2" s="83"/>
      <c r="JZW2" s="83"/>
      <c r="JZX2" s="83"/>
      <c r="JZY2" s="83"/>
      <c r="JZZ2" s="83"/>
      <c r="KAA2" s="83"/>
      <c r="KAB2" s="83"/>
      <c r="KAC2" s="83"/>
      <c r="KAD2" s="83"/>
      <c r="KAE2" s="83"/>
      <c r="KAF2" s="83"/>
      <c r="KAG2" s="83"/>
      <c r="KAH2" s="83"/>
      <c r="KAI2" s="83"/>
      <c r="KAJ2" s="83"/>
      <c r="KAK2" s="83"/>
      <c r="KAL2" s="83"/>
      <c r="KAM2" s="83"/>
      <c r="KAN2" s="83"/>
      <c r="KAO2" s="83"/>
      <c r="KAP2" s="83"/>
      <c r="KAQ2" s="83"/>
      <c r="KAR2" s="83"/>
      <c r="KAS2" s="83"/>
      <c r="KAT2" s="83"/>
      <c r="KAU2" s="83"/>
      <c r="KAV2" s="83"/>
      <c r="KAW2" s="83"/>
      <c r="KAX2" s="83"/>
      <c r="KAY2" s="83"/>
      <c r="KAZ2" s="83"/>
      <c r="KBA2" s="83"/>
      <c r="KBB2" s="83"/>
      <c r="KBC2" s="83"/>
      <c r="KBD2" s="83"/>
      <c r="KBE2" s="83"/>
      <c r="KBF2" s="83"/>
      <c r="KBG2" s="83"/>
      <c r="KBH2" s="83"/>
      <c r="KBI2" s="83"/>
      <c r="KBJ2" s="83"/>
      <c r="KBK2" s="83"/>
      <c r="KBL2" s="83"/>
      <c r="KBM2" s="83"/>
      <c r="KBN2" s="83"/>
      <c r="KBO2" s="83"/>
      <c r="KBP2" s="83"/>
      <c r="KBQ2" s="83"/>
      <c r="KBR2" s="83"/>
      <c r="KBS2" s="83"/>
      <c r="KBT2" s="83"/>
      <c r="KBU2" s="83"/>
      <c r="KBV2" s="83"/>
      <c r="KBW2" s="83"/>
      <c r="KBX2" s="83"/>
      <c r="KBY2" s="83"/>
      <c r="KBZ2" s="83"/>
      <c r="KCA2" s="83"/>
      <c r="KCB2" s="83"/>
      <c r="KCC2" s="83"/>
      <c r="KCD2" s="83"/>
      <c r="KCE2" s="83"/>
      <c r="KCF2" s="83"/>
      <c r="KCG2" s="83"/>
      <c r="KCH2" s="83"/>
      <c r="KCI2" s="83"/>
      <c r="KCJ2" s="83"/>
      <c r="KCK2" s="83"/>
      <c r="KCL2" s="83"/>
      <c r="KCM2" s="83"/>
      <c r="KCN2" s="83"/>
      <c r="KCO2" s="83"/>
      <c r="KCP2" s="83"/>
      <c r="KCQ2" s="83"/>
      <c r="KCR2" s="83"/>
      <c r="KCS2" s="83"/>
      <c r="KCT2" s="83"/>
      <c r="KCU2" s="83"/>
      <c r="KCV2" s="83"/>
      <c r="KCW2" s="83"/>
      <c r="KCX2" s="83"/>
      <c r="KCY2" s="83"/>
      <c r="KCZ2" s="83"/>
      <c r="KDA2" s="83"/>
      <c r="KDB2" s="83"/>
      <c r="KDC2" s="83"/>
      <c r="KDD2" s="83"/>
      <c r="KDE2" s="83"/>
      <c r="KDF2" s="83"/>
      <c r="KDG2" s="83"/>
      <c r="KDH2" s="83"/>
      <c r="KDI2" s="83"/>
      <c r="KDJ2" s="83"/>
      <c r="KDK2" s="83"/>
      <c r="KDL2" s="83"/>
      <c r="KDM2" s="83"/>
      <c r="KDN2" s="83"/>
      <c r="KDO2" s="83"/>
      <c r="KDP2" s="83"/>
      <c r="KDQ2" s="83"/>
      <c r="KDR2" s="83"/>
      <c r="KDS2" s="83"/>
      <c r="KDT2" s="83"/>
      <c r="KDU2" s="83"/>
      <c r="KDV2" s="83"/>
      <c r="KDW2" s="83"/>
      <c r="KDX2" s="83"/>
      <c r="KDY2" s="83"/>
      <c r="KDZ2" s="83"/>
      <c r="KEA2" s="83"/>
      <c r="KEB2" s="83"/>
      <c r="KEC2" s="83"/>
      <c r="KED2" s="83"/>
      <c r="KEE2" s="83"/>
      <c r="KEF2" s="83"/>
      <c r="KEG2" s="83"/>
      <c r="KEH2" s="83"/>
      <c r="KEI2" s="83"/>
      <c r="KEJ2" s="83"/>
      <c r="KEK2" s="83"/>
      <c r="KEL2" s="83"/>
      <c r="KEM2" s="83"/>
      <c r="KEN2" s="83"/>
      <c r="KEO2" s="83"/>
      <c r="KEP2" s="83"/>
      <c r="KEQ2" s="83"/>
      <c r="KER2" s="83"/>
      <c r="KES2" s="83"/>
      <c r="KET2" s="83"/>
      <c r="KEU2" s="83"/>
      <c r="KEV2" s="83"/>
      <c r="KEW2" s="83"/>
      <c r="KEX2" s="83"/>
      <c r="KEY2" s="83"/>
      <c r="KEZ2" s="83"/>
      <c r="KFA2" s="83"/>
      <c r="KFB2" s="83"/>
      <c r="KFC2" s="83"/>
      <c r="KFD2" s="83"/>
      <c r="KFE2" s="83"/>
      <c r="KFF2" s="83"/>
      <c r="KFG2" s="83"/>
      <c r="KFH2" s="83"/>
      <c r="KFI2" s="83"/>
      <c r="KFJ2" s="83"/>
      <c r="KFK2" s="83"/>
      <c r="KFL2" s="83"/>
      <c r="KFM2" s="83"/>
      <c r="KFN2" s="83"/>
      <c r="KFO2" s="83"/>
      <c r="KFP2" s="83"/>
      <c r="KFQ2" s="83"/>
      <c r="KFR2" s="83"/>
      <c r="KFS2" s="83"/>
      <c r="KFT2" s="83"/>
      <c r="KFU2" s="83"/>
      <c r="KFV2" s="83"/>
      <c r="KFW2" s="83"/>
      <c r="KFX2" s="83"/>
      <c r="KFY2" s="83"/>
      <c r="KFZ2" s="83"/>
      <c r="KGA2" s="83"/>
      <c r="KGB2" s="83"/>
      <c r="KGC2" s="83"/>
      <c r="KGD2" s="83"/>
      <c r="KGE2" s="83"/>
      <c r="KGF2" s="83"/>
      <c r="KGG2" s="83"/>
      <c r="KGH2" s="83"/>
      <c r="KGI2" s="83"/>
      <c r="KGJ2" s="83"/>
      <c r="KGK2" s="83"/>
      <c r="KGL2" s="83"/>
      <c r="KGM2" s="83"/>
      <c r="KGN2" s="83"/>
      <c r="KGO2" s="83"/>
      <c r="KGP2" s="83"/>
      <c r="KGQ2" s="83"/>
      <c r="KGR2" s="83"/>
      <c r="KGS2" s="83"/>
      <c r="KGT2" s="83"/>
      <c r="KGU2" s="83"/>
      <c r="KGV2" s="83"/>
      <c r="KGW2" s="83"/>
      <c r="KGX2" s="83"/>
      <c r="KGY2" s="83"/>
      <c r="KGZ2" s="83"/>
      <c r="KHA2" s="83"/>
      <c r="KHB2" s="83"/>
      <c r="KHC2" s="83"/>
      <c r="KHD2" s="83"/>
      <c r="KHE2" s="83"/>
      <c r="KHF2" s="83"/>
      <c r="KHG2" s="83"/>
      <c r="KHH2" s="83"/>
      <c r="KHI2" s="83"/>
      <c r="KHJ2" s="83"/>
      <c r="KHK2" s="83"/>
      <c r="KHL2" s="83"/>
      <c r="KHM2" s="83"/>
      <c r="KHN2" s="83"/>
      <c r="KHO2" s="83"/>
      <c r="KHP2" s="83"/>
      <c r="KHQ2" s="83"/>
      <c r="KHR2" s="83"/>
      <c r="KHS2" s="83"/>
      <c r="KHT2" s="83"/>
      <c r="KHU2" s="83"/>
      <c r="KHV2" s="83"/>
      <c r="KHW2" s="83"/>
      <c r="KHX2" s="83"/>
      <c r="KHY2" s="83"/>
      <c r="KHZ2" s="83"/>
      <c r="KIA2" s="83"/>
      <c r="KIB2" s="83"/>
      <c r="KIC2" s="83"/>
      <c r="KID2" s="83"/>
      <c r="KIE2" s="83"/>
      <c r="KIF2" s="83"/>
      <c r="KIG2" s="83"/>
      <c r="KIH2" s="83"/>
      <c r="KII2" s="83"/>
      <c r="KIJ2" s="83"/>
      <c r="KIK2" s="83"/>
      <c r="KIL2" s="83"/>
      <c r="KIM2" s="83"/>
      <c r="KIN2" s="83"/>
      <c r="KIO2" s="83"/>
      <c r="KIP2" s="83"/>
      <c r="KIQ2" s="83"/>
      <c r="KIR2" s="83"/>
      <c r="KIS2" s="83"/>
      <c r="KIT2" s="83"/>
      <c r="KIU2" s="83"/>
      <c r="KIV2" s="83"/>
      <c r="KIW2" s="83"/>
      <c r="KIX2" s="83"/>
      <c r="KIY2" s="83"/>
      <c r="KIZ2" s="83"/>
      <c r="KJA2" s="83"/>
      <c r="KJB2" s="83"/>
      <c r="KJC2" s="83"/>
      <c r="KJD2" s="83"/>
      <c r="KJE2" s="83"/>
      <c r="KJF2" s="83"/>
      <c r="KJG2" s="83"/>
      <c r="KJH2" s="83"/>
      <c r="KJI2" s="83"/>
      <c r="KJJ2" s="83"/>
      <c r="KJK2" s="83"/>
      <c r="KJL2" s="83"/>
      <c r="KJM2" s="83"/>
      <c r="KJN2" s="83"/>
      <c r="KJO2" s="83"/>
      <c r="KJP2" s="83"/>
      <c r="KJQ2" s="83"/>
      <c r="KJR2" s="83"/>
      <c r="KJS2" s="83"/>
      <c r="KJT2" s="83"/>
      <c r="KJU2" s="83"/>
      <c r="KJV2" s="83"/>
      <c r="KJW2" s="83"/>
      <c r="KJX2" s="83"/>
      <c r="KJY2" s="83"/>
      <c r="KJZ2" s="83"/>
      <c r="KKA2" s="83"/>
      <c r="KKB2" s="83"/>
      <c r="KKC2" s="83"/>
      <c r="KKD2" s="83"/>
      <c r="KKE2" s="83"/>
      <c r="KKF2" s="83"/>
      <c r="KKG2" s="83"/>
      <c r="KKH2" s="83"/>
      <c r="KKI2" s="83"/>
      <c r="KKJ2" s="83"/>
      <c r="KKK2" s="83"/>
      <c r="KKL2" s="83"/>
      <c r="KKM2" s="83"/>
      <c r="KKN2" s="83"/>
      <c r="KKO2" s="83"/>
      <c r="KKP2" s="83"/>
      <c r="KKQ2" s="83"/>
      <c r="KKR2" s="83"/>
      <c r="KKS2" s="83"/>
      <c r="KKT2" s="83"/>
      <c r="KKU2" s="83"/>
      <c r="KKV2" s="83"/>
      <c r="KKW2" s="83"/>
      <c r="KKX2" s="83"/>
      <c r="KKY2" s="83"/>
      <c r="KKZ2" s="83"/>
      <c r="KLA2" s="83"/>
      <c r="KLB2" s="83"/>
      <c r="KLC2" s="83"/>
      <c r="KLD2" s="83"/>
      <c r="KLE2" s="83"/>
      <c r="KLF2" s="83"/>
      <c r="KLG2" s="83"/>
      <c r="KLH2" s="83"/>
      <c r="KLI2" s="83"/>
      <c r="KLJ2" s="83"/>
      <c r="KLK2" s="83"/>
      <c r="KLL2" s="83"/>
      <c r="KLM2" s="83"/>
      <c r="KLN2" s="83"/>
      <c r="KLO2" s="83"/>
      <c r="KLP2" s="83"/>
      <c r="KLQ2" s="83"/>
      <c r="KLR2" s="83"/>
      <c r="KLS2" s="83"/>
      <c r="KLT2" s="83"/>
      <c r="KLU2" s="83"/>
      <c r="KLV2" s="83"/>
      <c r="KLW2" s="83"/>
      <c r="KLX2" s="83"/>
      <c r="KLY2" s="83"/>
      <c r="KLZ2" s="83"/>
      <c r="KMA2" s="83"/>
      <c r="KMB2" s="83"/>
      <c r="KMC2" s="83"/>
      <c r="KMD2" s="83"/>
      <c r="KME2" s="83"/>
      <c r="KMF2" s="83"/>
      <c r="KMG2" s="83"/>
      <c r="KMH2" s="83"/>
      <c r="KMI2" s="83"/>
      <c r="KMJ2" s="83"/>
      <c r="KMK2" s="83"/>
      <c r="KML2" s="83"/>
      <c r="KMM2" s="83"/>
      <c r="KMN2" s="83"/>
      <c r="KMO2" s="83"/>
      <c r="KMP2" s="83"/>
      <c r="KMQ2" s="83"/>
      <c r="KMR2" s="83"/>
      <c r="KMS2" s="83"/>
      <c r="KMT2" s="83"/>
      <c r="KMU2" s="83"/>
      <c r="KMV2" s="83"/>
      <c r="KMW2" s="83"/>
      <c r="KMX2" s="83"/>
      <c r="KMY2" s="83"/>
      <c r="KMZ2" s="83"/>
      <c r="KNA2" s="83"/>
      <c r="KNB2" s="83"/>
      <c r="KNC2" s="83"/>
      <c r="KND2" s="83"/>
      <c r="KNE2" s="83"/>
      <c r="KNF2" s="83"/>
      <c r="KNG2" s="83"/>
      <c r="KNH2" s="83"/>
      <c r="KNI2" s="83"/>
      <c r="KNJ2" s="83"/>
      <c r="KNK2" s="83"/>
      <c r="KNL2" s="83"/>
      <c r="KNM2" s="83"/>
      <c r="KNN2" s="83"/>
      <c r="KNO2" s="83"/>
      <c r="KNP2" s="83"/>
      <c r="KNQ2" s="83"/>
      <c r="KNR2" s="83"/>
      <c r="KNS2" s="83"/>
      <c r="KNT2" s="83"/>
      <c r="KNU2" s="83"/>
      <c r="KNV2" s="83"/>
      <c r="KNW2" s="83"/>
      <c r="KNX2" s="83"/>
      <c r="KNY2" s="83"/>
      <c r="KNZ2" s="83"/>
      <c r="KOA2" s="83"/>
      <c r="KOB2" s="83"/>
      <c r="KOC2" s="83"/>
      <c r="KOD2" s="83"/>
      <c r="KOE2" s="83"/>
      <c r="KOF2" s="83"/>
      <c r="KOG2" s="83"/>
      <c r="KOH2" s="83"/>
      <c r="KOI2" s="83"/>
      <c r="KOJ2" s="83"/>
      <c r="KOK2" s="83"/>
      <c r="KOL2" s="83"/>
      <c r="KOM2" s="83"/>
      <c r="KON2" s="83"/>
      <c r="KOO2" s="83"/>
      <c r="KOP2" s="83"/>
      <c r="KOQ2" s="83"/>
      <c r="KOR2" s="83"/>
      <c r="KOS2" s="83"/>
      <c r="KOT2" s="83"/>
      <c r="KOU2" s="83"/>
      <c r="KOV2" s="83"/>
      <c r="KOW2" s="83"/>
      <c r="KOX2" s="83"/>
      <c r="KOY2" s="83"/>
      <c r="KOZ2" s="83"/>
      <c r="KPA2" s="83"/>
      <c r="KPB2" s="83"/>
      <c r="KPC2" s="83"/>
      <c r="KPD2" s="83"/>
      <c r="KPE2" s="83"/>
      <c r="KPF2" s="83"/>
      <c r="KPG2" s="83"/>
      <c r="KPH2" s="83"/>
      <c r="KPI2" s="83"/>
      <c r="KPJ2" s="83"/>
      <c r="KPK2" s="83"/>
      <c r="KPL2" s="83"/>
      <c r="KPM2" s="83"/>
      <c r="KPN2" s="83"/>
      <c r="KPO2" s="83"/>
      <c r="KPP2" s="83"/>
      <c r="KPQ2" s="83"/>
      <c r="KPR2" s="83"/>
      <c r="KPS2" s="83"/>
      <c r="KPT2" s="83"/>
      <c r="KPU2" s="83"/>
      <c r="KPV2" s="83"/>
      <c r="KPW2" s="83"/>
      <c r="KPX2" s="83"/>
      <c r="KPY2" s="83"/>
      <c r="KPZ2" s="83"/>
      <c r="KQA2" s="83"/>
      <c r="KQB2" s="83"/>
      <c r="KQC2" s="83"/>
      <c r="KQD2" s="83"/>
      <c r="KQE2" s="83"/>
      <c r="KQF2" s="83"/>
      <c r="KQG2" s="83"/>
      <c r="KQH2" s="83"/>
      <c r="KQI2" s="83"/>
      <c r="KQJ2" s="83"/>
      <c r="KQK2" s="83"/>
      <c r="KQL2" s="83"/>
      <c r="KQM2" s="83"/>
      <c r="KQN2" s="83"/>
      <c r="KQO2" s="83"/>
      <c r="KQP2" s="83"/>
      <c r="KQQ2" s="83"/>
      <c r="KQR2" s="83"/>
      <c r="KQS2" s="83"/>
      <c r="KQT2" s="83"/>
      <c r="KQU2" s="83"/>
      <c r="KQV2" s="83"/>
      <c r="KQW2" s="83"/>
      <c r="KQX2" s="83"/>
      <c r="KQY2" s="83"/>
      <c r="KQZ2" s="83"/>
      <c r="KRA2" s="83"/>
      <c r="KRB2" s="83"/>
      <c r="KRC2" s="83"/>
      <c r="KRD2" s="83"/>
      <c r="KRE2" s="83"/>
      <c r="KRF2" s="83"/>
      <c r="KRG2" s="83"/>
      <c r="KRH2" s="83"/>
      <c r="KRI2" s="83"/>
      <c r="KRJ2" s="83"/>
      <c r="KRK2" s="83"/>
      <c r="KRL2" s="83"/>
      <c r="KRM2" s="83"/>
      <c r="KRN2" s="83"/>
      <c r="KRO2" s="83"/>
      <c r="KRP2" s="83"/>
      <c r="KRQ2" s="83"/>
      <c r="KRR2" s="83"/>
      <c r="KRS2" s="83"/>
      <c r="KRT2" s="83"/>
      <c r="KRU2" s="83"/>
      <c r="KRV2" s="83"/>
      <c r="KRW2" s="83"/>
      <c r="KRX2" s="83"/>
      <c r="KRY2" s="83"/>
      <c r="KRZ2" s="83"/>
      <c r="KSA2" s="83"/>
      <c r="KSB2" s="83"/>
      <c r="KSC2" s="83"/>
      <c r="KSD2" s="83"/>
      <c r="KSE2" s="83"/>
      <c r="KSF2" s="83"/>
      <c r="KSG2" s="83"/>
      <c r="KSH2" s="83"/>
      <c r="KSI2" s="83"/>
      <c r="KSJ2" s="83"/>
      <c r="KSK2" s="83"/>
      <c r="KSL2" s="83"/>
      <c r="KSM2" s="83"/>
      <c r="KSN2" s="83"/>
      <c r="KSO2" s="83"/>
      <c r="KSP2" s="83"/>
      <c r="KSQ2" s="83"/>
      <c r="KSR2" s="83"/>
      <c r="KSS2" s="83"/>
      <c r="KST2" s="83"/>
      <c r="KSU2" s="83"/>
      <c r="KSV2" s="83"/>
      <c r="KSW2" s="83"/>
      <c r="KSX2" s="83"/>
      <c r="KSY2" s="83"/>
      <c r="KSZ2" s="83"/>
      <c r="KTA2" s="83"/>
      <c r="KTB2" s="83"/>
      <c r="KTC2" s="83"/>
      <c r="KTD2" s="83"/>
      <c r="KTE2" s="83"/>
      <c r="KTF2" s="83"/>
      <c r="KTG2" s="83"/>
      <c r="KTH2" s="83"/>
      <c r="KTI2" s="83"/>
      <c r="KTJ2" s="83"/>
      <c r="KTK2" s="83"/>
      <c r="KTL2" s="83"/>
      <c r="KTM2" s="83"/>
      <c r="KTN2" s="83"/>
      <c r="KTO2" s="83"/>
      <c r="KTP2" s="83"/>
      <c r="KTQ2" s="83"/>
      <c r="KTR2" s="83"/>
      <c r="KTS2" s="83"/>
      <c r="KTT2" s="83"/>
      <c r="KTU2" s="83"/>
      <c r="KTV2" s="83"/>
      <c r="KTW2" s="83"/>
      <c r="KTX2" s="83"/>
      <c r="KTY2" s="83"/>
      <c r="KTZ2" s="83"/>
      <c r="KUA2" s="83"/>
      <c r="KUB2" s="83"/>
      <c r="KUC2" s="83"/>
      <c r="KUD2" s="83"/>
      <c r="KUE2" s="83"/>
      <c r="KUF2" s="83"/>
      <c r="KUG2" s="83"/>
      <c r="KUH2" s="83"/>
      <c r="KUI2" s="83"/>
      <c r="KUJ2" s="83"/>
      <c r="KUK2" s="83"/>
      <c r="KUL2" s="83"/>
      <c r="KUM2" s="83"/>
      <c r="KUN2" s="83"/>
      <c r="KUO2" s="83"/>
      <c r="KUP2" s="83"/>
      <c r="KUQ2" s="83"/>
      <c r="KUR2" s="83"/>
      <c r="KUS2" s="83"/>
      <c r="KUT2" s="83"/>
      <c r="KUU2" s="83"/>
      <c r="KUV2" s="83"/>
      <c r="KUW2" s="83"/>
      <c r="KUX2" s="83"/>
      <c r="KUY2" s="83"/>
      <c r="KUZ2" s="83"/>
      <c r="KVA2" s="83"/>
      <c r="KVB2" s="83"/>
      <c r="KVC2" s="83"/>
      <c r="KVD2" s="83"/>
      <c r="KVE2" s="83"/>
      <c r="KVF2" s="83"/>
      <c r="KVG2" s="83"/>
      <c r="KVH2" s="83"/>
      <c r="KVI2" s="83"/>
      <c r="KVJ2" s="83"/>
      <c r="KVK2" s="83"/>
      <c r="KVL2" s="83"/>
      <c r="KVM2" s="83"/>
      <c r="KVN2" s="83"/>
      <c r="KVO2" s="83"/>
      <c r="KVP2" s="83"/>
      <c r="KVQ2" s="83"/>
      <c r="KVR2" s="83"/>
      <c r="KVS2" s="83"/>
      <c r="KVT2" s="83"/>
      <c r="KVU2" s="83"/>
      <c r="KVV2" s="83"/>
      <c r="KVW2" s="83"/>
      <c r="KVX2" s="83"/>
      <c r="KVY2" s="83"/>
      <c r="KVZ2" s="83"/>
      <c r="KWA2" s="83"/>
      <c r="KWB2" s="83"/>
      <c r="KWC2" s="83"/>
      <c r="KWD2" s="83"/>
      <c r="KWE2" s="83"/>
      <c r="KWF2" s="83"/>
      <c r="KWG2" s="83"/>
      <c r="KWH2" s="83"/>
      <c r="KWI2" s="83"/>
      <c r="KWJ2" s="83"/>
      <c r="KWK2" s="83"/>
      <c r="KWL2" s="83"/>
      <c r="KWM2" s="83"/>
      <c r="KWN2" s="83"/>
      <c r="KWO2" s="83"/>
      <c r="KWP2" s="83"/>
      <c r="KWQ2" s="83"/>
      <c r="KWR2" s="83"/>
      <c r="KWS2" s="83"/>
      <c r="KWT2" s="83"/>
      <c r="KWU2" s="83"/>
      <c r="KWV2" s="83"/>
      <c r="KWW2" s="83"/>
      <c r="KWX2" s="83"/>
      <c r="KWY2" s="83"/>
      <c r="KWZ2" s="83"/>
      <c r="KXA2" s="83"/>
      <c r="KXB2" s="83"/>
      <c r="KXC2" s="83"/>
      <c r="KXD2" s="83"/>
      <c r="KXE2" s="83"/>
      <c r="KXF2" s="83"/>
      <c r="KXG2" s="83"/>
      <c r="KXH2" s="83"/>
      <c r="KXI2" s="83"/>
      <c r="KXJ2" s="83"/>
      <c r="KXK2" s="83"/>
      <c r="KXL2" s="83"/>
      <c r="KXM2" s="83"/>
      <c r="KXN2" s="83"/>
      <c r="KXO2" s="83"/>
      <c r="KXP2" s="83"/>
      <c r="KXQ2" s="83"/>
      <c r="KXR2" s="83"/>
      <c r="KXS2" s="83"/>
      <c r="KXT2" s="83"/>
      <c r="KXU2" s="83"/>
      <c r="KXV2" s="83"/>
      <c r="KXW2" s="83"/>
      <c r="KXX2" s="83"/>
      <c r="KXY2" s="83"/>
      <c r="KXZ2" s="83"/>
      <c r="KYA2" s="83"/>
      <c r="KYB2" s="83"/>
      <c r="KYC2" s="83"/>
      <c r="KYD2" s="83"/>
      <c r="KYE2" s="83"/>
      <c r="KYF2" s="83"/>
      <c r="KYG2" s="83"/>
      <c r="KYH2" s="83"/>
      <c r="KYI2" s="83"/>
      <c r="KYJ2" s="83"/>
      <c r="KYK2" s="83"/>
      <c r="KYL2" s="83"/>
      <c r="KYM2" s="83"/>
      <c r="KYN2" s="83"/>
      <c r="KYO2" s="83"/>
      <c r="KYP2" s="83"/>
      <c r="KYQ2" s="83"/>
      <c r="KYR2" s="83"/>
      <c r="KYS2" s="83"/>
      <c r="KYT2" s="83"/>
      <c r="KYU2" s="83"/>
      <c r="KYV2" s="83"/>
      <c r="KYW2" s="83"/>
      <c r="KYX2" s="83"/>
      <c r="KYY2" s="83"/>
      <c r="KYZ2" s="83"/>
      <c r="KZA2" s="83"/>
      <c r="KZB2" s="83"/>
      <c r="KZC2" s="83"/>
      <c r="KZD2" s="83"/>
      <c r="KZE2" s="83"/>
      <c r="KZF2" s="83"/>
      <c r="KZG2" s="83"/>
      <c r="KZH2" s="83"/>
      <c r="KZI2" s="83"/>
      <c r="KZJ2" s="83"/>
      <c r="KZK2" s="83"/>
      <c r="KZL2" s="83"/>
      <c r="KZM2" s="83"/>
      <c r="KZN2" s="83"/>
      <c r="KZO2" s="83"/>
      <c r="KZP2" s="83"/>
      <c r="KZQ2" s="83"/>
      <c r="KZR2" s="83"/>
      <c r="KZS2" s="83"/>
      <c r="KZT2" s="83"/>
      <c r="KZU2" s="83"/>
      <c r="KZV2" s="83"/>
      <c r="KZW2" s="83"/>
      <c r="KZX2" s="83"/>
      <c r="KZY2" s="83"/>
      <c r="KZZ2" s="83"/>
      <c r="LAA2" s="83"/>
      <c r="LAB2" s="83"/>
      <c r="LAC2" s="83"/>
      <c r="LAD2" s="83"/>
      <c r="LAE2" s="83"/>
      <c r="LAF2" s="83"/>
      <c r="LAG2" s="83"/>
      <c r="LAH2" s="83"/>
      <c r="LAI2" s="83"/>
      <c r="LAJ2" s="83"/>
      <c r="LAK2" s="83"/>
      <c r="LAL2" s="83"/>
      <c r="LAM2" s="83"/>
      <c r="LAN2" s="83"/>
      <c r="LAO2" s="83"/>
      <c r="LAP2" s="83"/>
      <c r="LAQ2" s="83"/>
      <c r="LAR2" s="83"/>
      <c r="LAS2" s="83"/>
      <c r="LAT2" s="83"/>
      <c r="LAU2" s="83"/>
      <c r="LAV2" s="83"/>
      <c r="LAW2" s="83"/>
      <c r="LAX2" s="83"/>
      <c r="LAY2" s="83"/>
      <c r="LAZ2" s="83"/>
      <c r="LBA2" s="83"/>
      <c r="LBB2" s="83"/>
      <c r="LBC2" s="83"/>
      <c r="LBD2" s="83"/>
      <c r="LBE2" s="83"/>
      <c r="LBF2" s="83"/>
      <c r="LBG2" s="83"/>
      <c r="LBH2" s="83"/>
      <c r="LBI2" s="83"/>
      <c r="LBJ2" s="83"/>
      <c r="LBK2" s="83"/>
      <c r="LBL2" s="83"/>
      <c r="LBM2" s="83"/>
      <c r="LBN2" s="83"/>
      <c r="LBO2" s="83"/>
      <c r="LBP2" s="83"/>
      <c r="LBQ2" s="83"/>
      <c r="LBR2" s="83"/>
      <c r="LBS2" s="83"/>
      <c r="LBT2" s="83"/>
      <c r="LBU2" s="83"/>
      <c r="LBV2" s="83"/>
      <c r="LBW2" s="83"/>
      <c r="LBX2" s="83"/>
      <c r="LBY2" s="83"/>
      <c r="LBZ2" s="83"/>
      <c r="LCA2" s="83"/>
      <c r="LCB2" s="83"/>
      <c r="LCC2" s="83"/>
      <c r="LCD2" s="83"/>
      <c r="LCE2" s="83"/>
      <c r="LCF2" s="83"/>
      <c r="LCG2" s="83"/>
      <c r="LCH2" s="83"/>
      <c r="LCI2" s="83"/>
      <c r="LCJ2" s="83"/>
      <c r="LCK2" s="83"/>
      <c r="LCL2" s="83"/>
      <c r="LCM2" s="83"/>
      <c r="LCN2" s="83"/>
      <c r="LCO2" s="83"/>
      <c r="LCP2" s="83"/>
      <c r="LCQ2" s="83"/>
      <c r="LCR2" s="83"/>
      <c r="LCS2" s="83"/>
      <c r="LCT2" s="83"/>
      <c r="LCU2" s="83"/>
      <c r="LCV2" s="83"/>
      <c r="LCW2" s="83"/>
      <c r="LCX2" s="83"/>
      <c r="LCY2" s="83"/>
      <c r="LCZ2" s="83"/>
      <c r="LDA2" s="83"/>
      <c r="LDB2" s="83"/>
      <c r="LDC2" s="83"/>
      <c r="LDD2" s="83"/>
      <c r="LDE2" s="83"/>
      <c r="LDF2" s="83"/>
      <c r="LDG2" s="83"/>
      <c r="LDH2" s="83"/>
      <c r="LDI2" s="83"/>
      <c r="LDJ2" s="83"/>
      <c r="LDK2" s="83"/>
      <c r="LDL2" s="83"/>
      <c r="LDM2" s="83"/>
      <c r="LDN2" s="83"/>
      <c r="LDO2" s="83"/>
      <c r="LDP2" s="83"/>
      <c r="LDQ2" s="83"/>
      <c r="LDR2" s="83"/>
      <c r="LDS2" s="83"/>
      <c r="LDT2" s="83"/>
      <c r="LDU2" s="83"/>
      <c r="LDV2" s="83"/>
      <c r="LDW2" s="83"/>
      <c r="LDX2" s="83"/>
      <c r="LDY2" s="83"/>
      <c r="LDZ2" s="83"/>
      <c r="LEA2" s="83"/>
      <c r="LEB2" s="83"/>
      <c r="LEC2" s="83"/>
      <c r="LED2" s="83"/>
      <c r="LEE2" s="83"/>
      <c r="LEF2" s="83"/>
      <c r="LEG2" s="83"/>
      <c r="LEH2" s="83"/>
      <c r="LEI2" s="83"/>
      <c r="LEJ2" s="83"/>
      <c r="LEK2" s="83"/>
      <c r="LEL2" s="83"/>
      <c r="LEM2" s="83"/>
      <c r="LEN2" s="83"/>
      <c r="LEO2" s="83"/>
      <c r="LEP2" s="83"/>
      <c r="LEQ2" s="83"/>
      <c r="LER2" s="83"/>
      <c r="LES2" s="83"/>
      <c r="LET2" s="83"/>
      <c r="LEU2" s="83"/>
      <c r="LEV2" s="83"/>
      <c r="LEW2" s="83"/>
      <c r="LEX2" s="83"/>
      <c r="LEY2" s="83"/>
      <c r="LEZ2" s="83"/>
      <c r="LFA2" s="83"/>
      <c r="LFB2" s="83"/>
      <c r="LFC2" s="83"/>
      <c r="LFD2" s="83"/>
      <c r="LFE2" s="83"/>
      <c r="LFF2" s="83"/>
      <c r="LFG2" s="83"/>
      <c r="LFH2" s="83"/>
      <c r="LFI2" s="83"/>
      <c r="LFJ2" s="83"/>
      <c r="LFK2" s="83"/>
      <c r="LFL2" s="83"/>
      <c r="LFM2" s="83"/>
      <c r="LFN2" s="83"/>
      <c r="LFO2" s="83"/>
      <c r="LFP2" s="83"/>
      <c r="LFQ2" s="83"/>
      <c r="LFR2" s="83"/>
      <c r="LFS2" s="83"/>
      <c r="LFT2" s="83"/>
      <c r="LFU2" s="83"/>
      <c r="LFV2" s="83"/>
      <c r="LFW2" s="83"/>
      <c r="LFX2" s="83"/>
      <c r="LFY2" s="83"/>
      <c r="LFZ2" s="83"/>
      <c r="LGA2" s="83"/>
      <c r="LGB2" s="83"/>
      <c r="LGC2" s="83"/>
      <c r="LGD2" s="83"/>
      <c r="LGE2" s="83"/>
      <c r="LGF2" s="83"/>
      <c r="LGG2" s="83"/>
      <c r="LGH2" s="83"/>
      <c r="LGI2" s="83"/>
      <c r="LGJ2" s="83"/>
      <c r="LGK2" s="83"/>
      <c r="LGL2" s="83"/>
      <c r="LGM2" s="83"/>
      <c r="LGN2" s="83"/>
      <c r="LGO2" s="83"/>
      <c r="LGP2" s="83"/>
      <c r="LGQ2" s="83"/>
      <c r="LGR2" s="83"/>
      <c r="LGS2" s="83"/>
      <c r="LGT2" s="83"/>
      <c r="LGU2" s="83"/>
      <c r="LGV2" s="83"/>
      <c r="LGW2" s="83"/>
      <c r="LGX2" s="83"/>
      <c r="LGY2" s="83"/>
      <c r="LGZ2" s="83"/>
      <c r="LHA2" s="83"/>
      <c r="LHB2" s="83"/>
      <c r="LHC2" s="83"/>
      <c r="LHD2" s="83"/>
      <c r="LHE2" s="83"/>
      <c r="LHF2" s="83"/>
      <c r="LHG2" s="83"/>
      <c r="LHH2" s="83"/>
      <c r="LHI2" s="83"/>
      <c r="LHJ2" s="83"/>
      <c r="LHK2" s="83"/>
      <c r="LHL2" s="83"/>
      <c r="LHM2" s="83"/>
      <c r="LHN2" s="83"/>
      <c r="LHO2" s="83"/>
      <c r="LHP2" s="83"/>
      <c r="LHQ2" s="83"/>
      <c r="LHR2" s="83"/>
      <c r="LHS2" s="83"/>
      <c r="LHT2" s="83"/>
      <c r="LHU2" s="83"/>
      <c r="LHV2" s="83"/>
      <c r="LHW2" s="83"/>
      <c r="LHX2" s="83"/>
      <c r="LHY2" s="83"/>
      <c r="LHZ2" s="83"/>
      <c r="LIA2" s="83"/>
      <c r="LIB2" s="83"/>
      <c r="LIC2" s="83"/>
      <c r="LID2" s="83"/>
      <c r="LIE2" s="83"/>
      <c r="LIF2" s="83"/>
      <c r="LIG2" s="83"/>
      <c r="LIH2" s="83"/>
      <c r="LII2" s="83"/>
      <c r="LIJ2" s="83"/>
      <c r="LIK2" s="83"/>
      <c r="LIL2" s="83"/>
      <c r="LIM2" s="83"/>
      <c r="LIN2" s="83"/>
      <c r="LIO2" s="83"/>
      <c r="LIP2" s="83"/>
      <c r="LIQ2" s="83"/>
      <c r="LIR2" s="83"/>
      <c r="LIS2" s="83"/>
      <c r="LIT2" s="83"/>
      <c r="LIU2" s="83"/>
      <c r="LIV2" s="83"/>
      <c r="LIW2" s="83"/>
      <c r="LIX2" s="83"/>
      <c r="LIY2" s="83"/>
      <c r="LIZ2" s="83"/>
      <c r="LJA2" s="83"/>
      <c r="LJB2" s="83"/>
      <c r="LJC2" s="83"/>
      <c r="LJD2" s="83"/>
      <c r="LJE2" s="83"/>
      <c r="LJF2" s="83"/>
      <c r="LJG2" s="83"/>
      <c r="LJH2" s="83"/>
      <c r="LJI2" s="83"/>
      <c r="LJJ2" s="83"/>
      <c r="LJK2" s="83"/>
      <c r="LJL2" s="83"/>
      <c r="LJM2" s="83"/>
      <c r="LJN2" s="83"/>
      <c r="LJO2" s="83"/>
      <c r="LJP2" s="83"/>
      <c r="LJQ2" s="83"/>
      <c r="LJR2" s="83"/>
      <c r="LJS2" s="83"/>
      <c r="LJT2" s="83"/>
      <c r="LJU2" s="83"/>
      <c r="LJV2" s="83"/>
      <c r="LJW2" s="83"/>
      <c r="LJX2" s="83"/>
      <c r="LJY2" s="83"/>
      <c r="LJZ2" s="83"/>
      <c r="LKA2" s="83"/>
      <c r="LKB2" s="83"/>
      <c r="LKC2" s="83"/>
      <c r="LKD2" s="83"/>
      <c r="LKE2" s="83"/>
      <c r="LKF2" s="83"/>
      <c r="LKG2" s="83"/>
      <c r="LKH2" s="83"/>
      <c r="LKI2" s="83"/>
      <c r="LKJ2" s="83"/>
      <c r="LKK2" s="83"/>
      <c r="LKL2" s="83"/>
      <c r="LKM2" s="83"/>
      <c r="LKN2" s="83"/>
      <c r="LKO2" s="83"/>
      <c r="LKP2" s="83"/>
      <c r="LKQ2" s="83"/>
      <c r="LKR2" s="83"/>
      <c r="LKS2" s="83"/>
      <c r="LKT2" s="83"/>
      <c r="LKU2" s="83"/>
      <c r="LKV2" s="83"/>
      <c r="LKW2" s="83"/>
      <c r="LKX2" s="83"/>
      <c r="LKY2" s="83"/>
      <c r="LKZ2" s="83"/>
      <c r="LLA2" s="83"/>
      <c r="LLB2" s="83"/>
      <c r="LLC2" s="83"/>
      <c r="LLD2" s="83"/>
      <c r="LLE2" s="83"/>
      <c r="LLF2" s="83"/>
      <c r="LLG2" s="83"/>
      <c r="LLH2" s="83"/>
      <c r="LLI2" s="83"/>
      <c r="LLJ2" s="83"/>
      <c r="LLK2" s="83"/>
      <c r="LLL2" s="83"/>
      <c r="LLM2" s="83"/>
      <c r="LLN2" s="83"/>
      <c r="LLO2" s="83"/>
      <c r="LLP2" s="83"/>
      <c r="LLQ2" s="83"/>
      <c r="LLR2" s="83"/>
      <c r="LLS2" s="83"/>
      <c r="LLT2" s="83"/>
      <c r="LLU2" s="83"/>
      <c r="LLV2" s="83"/>
      <c r="LLW2" s="83"/>
      <c r="LLX2" s="83"/>
      <c r="LLY2" s="83"/>
      <c r="LLZ2" s="83"/>
      <c r="LMA2" s="83"/>
      <c r="LMB2" s="83"/>
      <c r="LMC2" s="83"/>
      <c r="LMD2" s="83"/>
      <c r="LME2" s="83"/>
      <c r="LMF2" s="83"/>
      <c r="LMG2" s="83"/>
      <c r="LMH2" s="83"/>
      <c r="LMI2" s="83"/>
      <c r="LMJ2" s="83"/>
      <c r="LMK2" s="83"/>
      <c r="LML2" s="83"/>
      <c r="LMM2" s="83"/>
      <c r="LMN2" s="83"/>
      <c r="LMO2" s="83"/>
      <c r="LMP2" s="83"/>
      <c r="LMQ2" s="83"/>
      <c r="LMR2" s="83"/>
      <c r="LMS2" s="83"/>
      <c r="LMT2" s="83"/>
      <c r="LMU2" s="83"/>
      <c r="LMV2" s="83"/>
      <c r="LMW2" s="83"/>
      <c r="LMX2" s="83"/>
      <c r="LMY2" s="83"/>
      <c r="LMZ2" s="83"/>
      <c r="LNA2" s="83"/>
      <c r="LNB2" s="83"/>
      <c r="LNC2" s="83"/>
      <c r="LND2" s="83"/>
      <c r="LNE2" s="83"/>
      <c r="LNF2" s="83"/>
      <c r="LNG2" s="83"/>
      <c r="LNH2" s="83"/>
      <c r="LNI2" s="83"/>
      <c r="LNJ2" s="83"/>
      <c r="LNK2" s="83"/>
      <c r="LNL2" s="83"/>
      <c r="LNM2" s="83"/>
      <c r="LNN2" s="83"/>
      <c r="LNO2" s="83"/>
      <c r="LNP2" s="83"/>
      <c r="LNQ2" s="83"/>
      <c r="LNR2" s="83"/>
      <c r="LNS2" s="83"/>
      <c r="LNT2" s="83"/>
      <c r="LNU2" s="83"/>
      <c r="LNV2" s="83"/>
      <c r="LNW2" s="83"/>
      <c r="LNX2" s="83"/>
      <c r="LNY2" s="83"/>
      <c r="LNZ2" s="83"/>
      <c r="LOA2" s="83"/>
      <c r="LOB2" s="83"/>
      <c r="LOC2" s="83"/>
      <c r="LOD2" s="83"/>
      <c r="LOE2" s="83"/>
      <c r="LOF2" s="83"/>
      <c r="LOG2" s="83"/>
      <c r="LOH2" s="83"/>
      <c r="LOI2" s="83"/>
      <c r="LOJ2" s="83"/>
      <c r="LOK2" s="83"/>
      <c r="LOL2" s="83"/>
      <c r="LOM2" s="83"/>
      <c r="LON2" s="83"/>
      <c r="LOO2" s="83"/>
      <c r="LOP2" s="83"/>
      <c r="LOQ2" s="83"/>
      <c r="LOR2" s="83"/>
      <c r="LOS2" s="83"/>
      <c r="LOT2" s="83"/>
      <c r="LOU2" s="83"/>
      <c r="LOV2" s="83"/>
      <c r="LOW2" s="83"/>
      <c r="LOX2" s="83"/>
      <c r="LOY2" s="83"/>
      <c r="LOZ2" s="83"/>
      <c r="LPA2" s="83"/>
      <c r="LPB2" s="83"/>
      <c r="LPC2" s="83"/>
      <c r="LPD2" s="83"/>
      <c r="LPE2" s="83"/>
      <c r="LPF2" s="83"/>
      <c r="LPG2" s="83"/>
      <c r="LPH2" s="83"/>
      <c r="LPI2" s="83"/>
      <c r="LPJ2" s="83"/>
      <c r="LPK2" s="83"/>
      <c r="LPL2" s="83"/>
      <c r="LPM2" s="83"/>
      <c r="LPN2" s="83"/>
      <c r="LPO2" s="83"/>
      <c r="LPP2" s="83"/>
      <c r="LPQ2" s="83"/>
      <c r="LPR2" s="83"/>
      <c r="LPS2" s="83"/>
      <c r="LPT2" s="83"/>
      <c r="LPU2" s="83"/>
      <c r="LPV2" s="83"/>
      <c r="LPW2" s="83"/>
      <c r="LPX2" s="83"/>
      <c r="LPY2" s="83"/>
      <c r="LPZ2" s="83"/>
      <c r="LQA2" s="83"/>
      <c r="LQB2" s="83"/>
      <c r="LQC2" s="83"/>
      <c r="LQD2" s="83"/>
      <c r="LQE2" s="83"/>
      <c r="LQF2" s="83"/>
      <c r="LQG2" s="83"/>
      <c r="LQH2" s="83"/>
      <c r="LQI2" s="83"/>
      <c r="LQJ2" s="83"/>
      <c r="LQK2" s="83"/>
      <c r="LQL2" s="83"/>
      <c r="LQM2" s="83"/>
      <c r="LQN2" s="83"/>
      <c r="LQO2" s="83"/>
      <c r="LQP2" s="83"/>
      <c r="LQQ2" s="83"/>
      <c r="LQR2" s="83"/>
      <c r="LQS2" s="83"/>
      <c r="LQT2" s="83"/>
      <c r="LQU2" s="83"/>
      <c r="LQV2" s="83"/>
      <c r="LQW2" s="83"/>
      <c r="LQX2" s="83"/>
      <c r="LQY2" s="83"/>
      <c r="LQZ2" s="83"/>
      <c r="LRA2" s="83"/>
      <c r="LRB2" s="83"/>
      <c r="LRC2" s="83"/>
      <c r="LRD2" s="83"/>
      <c r="LRE2" s="83"/>
      <c r="LRF2" s="83"/>
      <c r="LRG2" s="83"/>
      <c r="LRH2" s="83"/>
      <c r="LRI2" s="83"/>
      <c r="LRJ2" s="83"/>
      <c r="LRK2" s="83"/>
      <c r="LRL2" s="83"/>
      <c r="LRM2" s="83"/>
      <c r="LRN2" s="83"/>
      <c r="LRO2" s="83"/>
      <c r="LRP2" s="83"/>
      <c r="LRQ2" s="83"/>
      <c r="LRR2" s="83"/>
      <c r="LRS2" s="83"/>
      <c r="LRT2" s="83"/>
      <c r="LRU2" s="83"/>
      <c r="LRV2" s="83"/>
      <c r="LRW2" s="83"/>
      <c r="LRX2" s="83"/>
      <c r="LRY2" s="83"/>
      <c r="LRZ2" s="83"/>
      <c r="LSA2" s="83"/>
      <c r="LSB2" s="83"/>
      <c r="LSC2" s="83"/>
      <c r="LSD2" s="83"/>
      <c r="LSE2" s="83"/>
      <c r="LSF2" s="83"/>
      <c r="LSG2" s="83"/>
      <c r="LSH2" s="83"/>
      <c r="LSI2" s="83"/>
      <c r="LSJ2" s="83"/>
      <c r="LSK2" s="83"/>
      <c r="LSL2" s="83"/>
      <c r="LSM2" s="83"/>
      <c r="LSN2" s="83"/>
      <c r="LSO2" s="83"/>
      <c r="LSP2" s="83"/>
      <c r="LSQ2" s="83"/>
      <c r="LSR2" s="83"/>
      <c r="LSS2" s="83"/>
      <c r="LST2" s="83"/>
      <c r="LSU2" s="83"/>
      <c r="LSV2" s="83"/>
      <c r="LSW2" s="83"/>
      <c r="LSX2" s="83"/>
      <c r="LSY2" s="83"/>
      <c r="LSZ2" s="83"/>
      <c r="LTA2" s="83"/>
      <c r="LTB2" s="83"/>
      <c r="LTC2" s="83"/>
      <c r="LTD2" s="83"/>
      <c r="LTE2" s="83"/>
      <c r="LTF2" s="83"/>
      <c r="LTG2" s="83"/>
      <c r="LTH2" s="83"/>
      <c r="LTI2" s="83"/>
      <c r="LTJ2" s="83"/>
      <c r="LTK2" s="83"/>
      <c r="LTL2" s="83"/>
      <c r="LTM2" s="83"/>
      <c r="LTN2" s="83"/>
      <c r="LTO2" s="83"/>
      <c r="LTP2" s="83"/>
      <c r="LTQ2" s="83"/>
      <c r="LTR2" s="83"/>
      <c r="LTS2" s="83"/>
      <c r="LTT2" s="83"/>
      <c r="LTU2" s="83"/>
      <c r="LTV2" s="83"/>
      <c r="LTW2" s="83"/>
      <c r="LTX2" s="83"/>
      <c r="LTY2" s="83"/>
      <c r="LTZ2" s="83"/>
      <c r="LUA2" s="83"/>
      <c r="LUB2" s="83"/>
      <c r="LUC2" s="83"/>
      <c r="LUD2" s="83"/>
      <c r="LUE2" s="83"/>
      <c r="LUF2" s="83"/>
      <c r="LUG2" s="83"/>
      <c r="LUH2" s="83"/>
      <c r="LUI2" s="83"/>
      <c r="LUJ2" s="83"/>
      <c r="LUK2" s="83"/>
      <c r="LUL2" s="83"/>
      <c r="LUM2" s="83"/>
      <c r="LUN2" s="83"/>
      <c r="LUO2" s="83"/>
      <c r="LUP2" s="83"/>
      <c r="LUQ2" s="83"/>
      <c r="LUR2" s="83"/>
      <c r="LUS2" s="83"/>
      <c r="LUT2" s="83"/>
      <c r="LUU2" s="83"/>
      <c r="LUV2" s="83"/>
      <c r="LUW2" s="83"/>
      <c r="LUX2" s="83"/>
      <c r="LUY2" s="83"/>
      <c r="LUZ2" s="83"/>
      <c r="LVA2" s="83"/>
      <c r="LVB2" s="83"/>
      <c r="LVC2" s="83"/>
      <c r="LVD2" s="83"/>
      <c r="LVE2" s="83"/>
      <c r="LVF2" s="83"/>
      <c r="LVG2" s="83"/>
      <c r="LVH2" s="83"/>
      <c r="LVI2" s="83"/>
      <c r="LVJ2" s="83"/>
      <c r="LVK2" s="83"/>
      <c r="LVL2" s="83"/>
      <c r="LVM2" s="83"/>
      <c r="LVN2" s="83"/>
      <c r="LVO2" s="83"/>
      <c r="LVP2" s="83"/>
      <c r="LVQ2" s="83"/>
      <c r="LVR2" s="83"/>
      <c r="LVS2" s="83"/>
      <c r="LVT2" s="83"/>
      <c r="LVU2" s="83"/>
      <c r="LVV2" s="83"/>
      <c r="LVW2" s="83"/>
      <c r="LVX2" s="83"/>
      <c r="LVY2" s="83"/>
      <c r="LVZ2" s="83"/>
      <c r="LWA2" s="83"/>
      <c r="LWB2" s="83"/>
      <c r="LWC2" s="83"/>
      <c r="LWD2" s="83"/>
      <c r="LWE2" s="83"/>
      <c r="LWF2" s="83"/>
      <c r="LWG2" s="83"/>
      <c r="LWH2" s="83"/>
      <c r="LWI2" s="83"/>
      <c r="LWJ2" s="83"/>
      <c r="LWK2" s="83"/>
      <c r="LWL2" s="83"/>
      <c r="LWM2" s="83"/>
      <c r="LWN2" s="83"/>
      <c r="LWO2" s="83"/>
      <c r="LWP2" s="83"/>
      <c r="LWQ2" s="83"/>
      <c r="LWR2" s="83"/>
      <c r="LWS2" s="83"/>
      <c r="LWT2" s="83"/>
      <c r="LWU2" s="83"/>
      <c r="LWV2" s="83"/>
      <c r="LWW2" s="83"/>
      <c r="LWX2" s="83"/>
      <c r="LWY2" s="83"/>
      <c r="LWZ2" s="83"/>
      <c r="LXA2" s="83"/>
      <c r="LXB2" s="83"/>
      <c r="LXC2" s="83"/>
      <c r="LXD2" s="83"/>
      <c r="LXE2" s="83"/>
      <c r="LXF2" s="83"/>
      <c r="LXG2" s="83"/>
      <c r="LXH2" s="83"/>
      <c r="LXI2" s="83"/>
      <c r="LXJ2" s="83"/>
      <c r="LXK2" s="83"/>
      <c r="LXL2" s="83"/>
      <c r="LXM2" s="83"/>
      <c r="LXN2" s="83"/>
      <c r="LXO2" s="83"/>
      <c r="LXP2" s="83"/>
      <c r="LXQ2" s="83"/>
      <c r="LXR2" s="83"/>
      <c r="LXS2" s="83"/>
      <c r="LXT2" s="83"/>
      <c r="LXU2" s="83"/>
      <c r="LXV2" s="83"/>
      <c r="LXW2" s="83"/>
      <c r="LXX2" s="83"/>
      <c r="LXY2" s="83"/>
      <c r="LXZ2" s="83"/>
      <c r="LYA2" s="83"/>
      <c r="LYB2" s="83"/>
      <c r="LYC2" s="83"/>
      <c r="LYD2" s="83"/>
      <c r="LYE2" s="83"/>
      <c r="LYF2" s="83"/>
      <c r="LYG2" s="83"/>
      <c r="LYH2" s="83"/>
      <c r="LYI2" s="83"/>
      <c r="LYJ2" s="83"/>
      <c r="LYK2" s="83"/>
      <c r="LYL2" s="83"/>
      <c r="LYM2" s="83"/>
      <c r="LYN2" s="83"/>
      <c r="LYO2" s="83"/>
      <c r="LYP2" s="83"/>
      <c r="LYQ2" s="83"/>
      <c r="LYR2" s="83"/>
      <c r="LYS2" s="83"/>
      <c r="LYT2" s="83"/>
      <c r="LYU2" s="83"/>
      <c r="LYV2" s="83"/>
      <c r="LYW2" s="83"/>
      <c r="LYX2" s="83"/>
      <c r="LYY2" s="83"/>
      <c r="LYZ2" s="83"/>
      <c r="LZA2" s="83"/>
      <c r="LZB2" s="83"/>
      <c r="LZC2" s="83"/>
      <c r="LZD2" s="83"/>
      <c r="LZE2" s="83"/>
      <c r="LZF2" s="83"/>
      <c r="LZG2" s="83"/>
      <c r="LZH2" s="83"/>
      <c r="LZI2" s="83"/>
      <c r="LZJ2" s="83"/>
      <c r="LZK2" s="83"/>
      <c r="LZL2" s="83"/>
      <c r="LZM2" s="83"/>
      <c r="LZN2" s="83"/>
      <c r="LZO2" s="83"/>
      <c r="LZP2" s="83"/>
      <c r="LZQ2" s="83"/>
      <c r="LZR2" s="83"/>
      <c r="LZS2" s="83"/>
      <c r="LZT2" s="83"/>
      <c r="LZU2" s="83"/>
      <c r="LZV2" s="83"/>
      <c r="LZW2" s="83"/>
      <c r="LZX2" s="83"/>
      <c r="LZY2" s="83"/>
      <c r="LZZ2" s="83"/>
      <c r="MAA2" s="83"/>
      <c r="MAB2" s="83"/>
      <c r="MAC2" s="83"/>
      <c r="MAD2" s="83"/>
      <c r="MAE2" s="83"/>
      <c r="MAF2" s="83"/>
      <c r="MAG2" s="83"/>
      <c r="MAH2" s="83"/>
      <c r="MAI2" s="83"/>
      <c r="MAJ2" s="83"/>
      <c r="MAK2" s="83"/>
      <c r="MAL2" s="83"/>
      <c r="MAM2" s="83"/>
      <c r="MAN2" s="83"/>
      <c r="MAO2" s="83"/>
      <c r="MAP2" s="83"/>
      <c r="MAQ2" s="83"/>
      <c r="MAR2" s="83"/>
      <c r="MAS2" s="83"/>
      <c r="MAT2" s="83"/>
      <c r="MAU2" s="83"/>
      <c r="MAV2" s="83"/>
      <c r="MAW2" s="83"/>
      <c r="MAX2" s="83"/>
      <c r="MAY2" s="83"/>
      <c r="MAZ2" s="83"/>
      <c r="MBA2" s="83"/>
      <c r="MBB2" s="83"/>
      <c r="MBC2" s="83"/>
      <c r="MBD2" s="83"/>
      <c r="MBE2" s="83"/>
      <c r="MBF2" s="83"/>
      <c r="MBG2" s="83"/>
      <c r="MBH2" s="83"/>
      <c r="MBI2" s="83"/>
      <c r="MBJ2" s="83"/>
      <c r="MBK2" s="83"/>
      <c r="MBL2" s="83"/>
      <c r="MBM2" s="83"/>
      <c r="MBN2" s="83"/>
      <c r="MBO2" s="83"/>
      <c r="MBP2" s="83"/>
      <c r="MBQ2" s="83"/>
      <c r="MBR2" s="83"/>
      <c r="MBS2" s="83"/>
      <c r="MBT2" s="83"/>
      <c r="MBU2" s="83"/>
      <c r="MBV2" s="83"/>
      <c r="MBW2" s="83"/>
      <c r="MBX2" s="83"/>
      <c r="MBY2" s="83"/>
      <c r="MBZ2" s="83"/>
      <c r="MCA2" s="83"/>
      <c r="MCB2" s="83"/>
      <c r="MCC2" s="83"/>
      <c r="MCD2" s="83"/>
      <c r="MCE2" s="83"/>
      <c r="MCF2" s="83"/>
      <c r="MCG2" s="83"/>
      <c r="MCH2" s="83"/>
      <c r="MCI2" s="83"/>
      <c r="MCJ2" s="83"/>
      <c r="MCK2" s="83"/>
      <c r="MCL2" s="83"/>
      <c r="MCM2" s="83"/>
      <c r="MCN2" s="83"/>
      <c r="MCO2" s="83"/>
      <c r="MCP2" s="83"/>
      <c r="MCQ2" s="83"/>
      <c r="MCR2" s="83"/>
      <c r="MCS2" s="83"/>
      <c r="MCT2" s="83"/>
      <c r="MCU2" s="83"/>
      <c r="MCV2" s="83"/>
      <c r="MCW2" s="83"/>
      <c r="MCX2" s="83"/>
      <c r="MCY2" s="83"/>
      <c r="MCZ2" s="83"/>
      <c r="MDA2" s="83"/>
      <c r="MDB2" s="83"/>
      <c r="MDC2" s="83"/>
      <c r="MDD2" s="83"/>
      <c r="MDE2" s="83"/>
      <c r="MDF2" s="83"/>
      <c r="MDG2" s="83"/>
      <c r="MDH2" s="83"/>
      <c r="MDI2" s="83"/>
      <c r="MDJ2" s="83"/>
      <c r="MDK2" s="83"/>
      <c r="MDL2" s="83"/>
      <c r="MDM2" s="83"/>
      <c r="MDN2" s="83"/>
      <c r="MDO2" s="83"/>
      <c r="MDP2" s="83"/>
      <c r="MDQ2" s="83"/>
      <c r="MDR2" s="83"/>
      <c r="MDS2" s="83"/>
      <c r="MDT2" s="83"/>
      <c r="MDU2" s="83"/>
      <c r="MDV2" s="83"/>
      <c r="MDW2" s="83"/>
      <c r="MDX2" s="83"/>
      <c r="MDY2" s="83"/>
      <c r="MDZ2" s="83"/>
      <c r="MEA2" s="83"/>
      <c r="MEB2" s="83"/>
      <c r="MEC2" s="83"/>
      <c r="MED2" s="83"/>
      <c r="MEE2" s="83"/>
      <c r="MEF2" s="83"/>
      <c r="MEG2" s="83"/>
      <c r="MEH2" s="83"/>
      <c r="MEI2" s="83"/>
      <c r="MEJ2" s="83"/>
      <c r="MEK2" s="83"/>
      <c r="MEL2" s="83"/>
      <c r="MEM2" s="83"/>
      <c r="MEN2" s="83"/>
      <c r="MEO2" s="83"/>
      <c r="MEP2" s="83"/>
      <c r="MEQ2" s="83"/>
      <c r="MER2" s="83"/>
      <c r="MES2" s="83"/>
      <c r="MET2" s="83"/>
      <c r="MEU2" s="83"/>
      <c r="MEV2" s="83"/>
      <c r="MEW2" s="83"/>
      <c r="MEX2" s="83"/>
      <c r="MEY2" s="83"/>
      <c r="MEZ2" s="83"/>
      <c r="MFA2" s="83"/>
      <c r="MFB2" s="83"/>
      <c r="MFC2" s="83"/>
      <c r="MFD2" s="83"/>
      <c r="MFE2" s="83"/>
      <c r="MFF2" s="83"/>
      <c r="MFG2" s="83"/>
      <c r="MFH2" s="83"/>
      <c r="MFI2" s="83"/>
      <c r="MFJ2" s="83"/>
      <c r="MFK2" s="83"/>
      <c r="MFL2" s="83"/>
      <c r="MFM2" s="83"/>
      <c r="MFN2" s="83"/>
      <c r="MFO2" s="83"/>
      <c r="MFP2" s="83"/>
      <c r="MFQ2" s="83"/>
      <c r="MFR2" s="83"/>
      <c r="MFS2" s="83"/>
      <c r="MFT2" s="83"/>
      <c r="MFU2" s="83"/>
      <c r="MFV2" s="83"/>
      <c r="MFW2" s="83"/>
      <c r="MFX2" s="83"/>
      <c r="MFY2" s="83"/>
      <c r="MFZ2" s="83"/>
      <c r="MGA2" s="83"/>
      <c r="MGB2" s="83"/>
      <c r="MGC2" s="83"/>
      <c r="MGD2" s="83"/>
      <c r="MGE2" s="83"/>
      <c r="MGF2" s="83"/>
      <c r="MGG2" s="83"/>
      <c r="MGH2" s="83"/>
      <c r="MGI2" s="83"/>
      <c r="MGJ2" s="83"/>
      <c r="MGK2" s="83"/>
      <c r="MGL2" s="83"/>
      <c r="MGM2" s="83"/>
      <c r="MGN2" s="83"/>
      <c r="MGO2" s="83"/>
      <c r="MGP2" s="83"/>
      <c r="MGQ2" s="83"/>
      <c r="MGR2" s="83"/>
      <c r="MGS2" s="83"/>
      <c r="MGT2" s="83"/>
      <c r="MGU2" s="83"/>
      <c r="MGV2" s="83"/>
      <c r="MGW2" s="83"/>
      <c r="MGX2" s="83"/>
      <c r="MGY2" s="83"/>
      <c r="MGZ2" s="83"/>
      <c r="MHA2" s="83"/>
      <c r="MHB2" s="83"/>
      <c r="MHC2" s="83"/>
      <c r="MHD2" s="83"/>
      <c r="MHE2" s="83"/>
      <c r="MHF2" s="83"/>
      <c r="MHG2" s="83"/>
      <c r="MHH2" s="83"/>
      <c r="MHI2" s="83"/>
      <c r="MHJ2" s="83"/>
      <c r="MHK2" s="83"/>
      <c r="MHL2" s="83"/>
      <c r="MHM2" s="83"/>
      <c r="MHN2" s="83"/>
      <c r="MHO2" s="83"/>
      <c r="MHP2" s="83"/>
      <c r="MHQ2" s="83"/>
      <c r="MHR2" s="83"/>
      <c r="MHS2" s="83"/>
      <c r="MHT2" s="83"/>
      <c r="MHU2" s="83"/>
      <c r="MHV2" s="83"/>
      <c r="MHW2" s="83"/>
      <c r="MHX2" s="83"/>
      <c r="MHY2" s="83"/>
      <c r="MHZ2" s="83"/>
      <c r="MIA2" s="83"/>
      <c r="MIB2" s="83"/>
      <c r="MIC2" s="83"/>
      <c r="MID2" s="83"/>
      <c r="MIE2" s="83"/>
      <c r="MIF2" s="83"/>
      <c r="MIG2" s="83"/>
      <c r="MIH2" s="83"/>
      <c r="MII2" s="83"/>
      <c r="MIJ2" s="83"/>
      <c r="MIK2" s="83"/>
      <c r="MIL2" s="83"/>
      <c r="MIM2" s="83"/>
      <c r="MIN2" s="83"/>
      <c r="MIO2" s="83"/>
      <c r="MIP2" s="83"/>
      <c r="MIQ2" s="83"/>
      <c r="MIR2" s="83"/>
      <c r="MIS2" s="83"/>
      <c r="MIT2" s="83"/>
      <c r="MIU2" s="83"/>
      <c r="MIV2" s="83"/>
      <c r="MIW2" s="83"/>
      <c r="MIX2" s="83"/>
      <c r="MIY2" s="83"/>
      <c r="MIZ2" s="83"/>
      <c r="MJA2" s="83"/>
      <c r="MJB2" s="83"/>
      <c r="MJC2" s="83"/>
      <c r="MJD2" s="83"/>
      <c r="MJE2" s="83"/>
      <c r="MJF2" s="83"/>
      <c r="MJG2" s="83"/>
      <c r="MJH2" s="83"/>
      <c r="MJI2" s="83"/>
      <c r="MJJ2" s="83"/>
      <c r="MJK2" s="83"/>
      <c r="MJL2" s="83"/>
      <c r="MJM2" s="83"/>
      <c r="MJN2" s="83"/>
      <c r="MJO2" s="83"/>
      <c r="MJP2" s="83"/>
      <c r="MJQ2" s="83"/>
      <c r="MJR2" s="83"/>
      <c r="MJS2" s="83"/>
      <c r="MJT2" s="83"/>
      <c r="MJU2" s="83"/>
      <c r="MJV2" s="83"/>
      <c r="MJW2" s="83"/>
      <c r="MJX2" s="83"/>
      <c r="MJY2" s="83"/>
      <c r="MJZ2" s="83"/>
      <c r="MKA2" s="83"/>
      <c r="MKB2" s="83"/>
      <c r="MKC2" s="83"/>
      <c r="MKD2" s="83"/>
      <c r="MKE2" s="83"/>
      <c r="MKF2" s="83"/>
      <c r="MKG2" s="83"/>
      <c r="MKH2" s="83"/>
      <c r="MKI2" s="83"/>
      <c r="MKJ2" s="83"/>
      <c r="MKK2" s="83"/>
      <c r="MKL2" s="83"/>
      <c r="MKM2" s="83"/>
      <c r="MKN2" s="83"/>
      <c r="MKO2" s="83"/>
      <c r="MKP2" s="83"/>
      <c r="MKQ2" s="83"/>
      <c r="MKR2" s="83"/>
      <c r="MKS2" s="83"/>
      <c r="MKT2" s="83"/>
      <c r="MKU2" s="83"/>
      <c r="MKV2" s="83"/>
      <c r="MKW2" s="83"/>
      <c r="MKX2" s="83"/>
      <c r="MKY2" s="83"/>
      <c r="MKZ2" s="83"/>
      <c r="MLA2" s="83"/>
      <c r="MLB2" s="83"/>
      <c r="MLC2" s="83"/>
      <c r="MLD2" s="83"/>
      <c r="MLE2" s="83"/>
      <c r="MLF2" s="83"/>
      <c r="MLG2" s="83"/>
      <c r="MLH2" s="83"/>
      <c r="MLI2" s="83"/>
      <c r="MLJ2" s="83"/>
      <c r="MLK2" s="83"/>
      <c r="MLL2" s="83"/>
      <c r="MLM2" s="83"/>
      <c r="MLN2" s="83"/>
      <c r="MLO2" s="83"/>
      <c r="MLP2" s="83"/>
      <c r="MLQ2" s="83"/>
      <c r="MLR2" s="83"/>
      <c r="MLS2" s="83"/>
      <c r="MLT2" s="83"/>
      <c r="MLU2" s="83"/>
      <c r="MLV2" s="83"/>
      <c r="MLW2" s="83"/>
      <c r="MLX2" s="83"/>
      <c r="MLY2" s="83"/>
      <c r="MLZ2" s="83"/>
      <c r="MMA2" s="83"/>
      <c r="MMB2" s="83"/>
      <c r="MMC2" s="83"/>
      <c r="MMD2" s="83"/>
      <c r="MME2" s="83"/>
      <c r="MMF2" s="83"/>
      <c r="MMG2" s="83"/>
      <c r="MMH2" s="83"/>
      <c r="MMI2" s="83"/>
      <c r="MMJ2" s="83"/>
      <c r="MMK2" s="83"/>
      <c r="MML2" s="83"/>
      <c r="MMM2" s="83"/>
      <c r="MMN2" s="83"/>
      <c r="MMO2" s="83"/>
      <c r="MMP2" s="83"/>
      <c r="MMQ2" s="83"/>
      <c r="MMR2" s="83"/>
      <c r="MMS2" s="83"/>
      <c r="MMT2" s="83"/>
      <c r="MMU2" s="83"/>
      <c r="MMV2" s="83"/>
      <c r="MMW2" s="83"/>
      <c r="MMX2" s="83"/>
      <c r="MMY2" s="83"/>
      <c r="MMZ2" s="83"/>
      <c r="MNA2" s="83"/>
      <c r="MNB2" s="83"/>
      <c r="MNC2" s="83"/>
      <c r="MND2" s="83"/>
      <c r="MNE2" s="83"/>
      <c r="MNF2" s="83"/>
      <c r="MNG2" s="83"/>
      <c r="MNH2" s="83"/>
      <c r="MNI2" s="83"/>
      <c r="MNJ2" s="83"/>
      <c r="MNK2" s="83"/>
      <c r="MNL2" s="83"/>
      <c r="MNM2" s="83"/>
      <c r="MNN2" s="83"/>
      <c r="MNO2" s="83"/>
      <c r="MNP2" s="83"/>
      <c r="MNQ2" s="83"/>
      <c r="MNR2" s="83"/>
      <c r="MNS2" s="83"/>
      <c r="MNT2" s="83"/>
      <c r="MNU2" s="83"/>
      <c r="MNV2" s="83"/>
      <c r="MNW2" s="83"/>
      <c r="MNX2" s="83"/>
      <c r="MNY2" s="83"/>
      <c r="MNZ2" s="83"/>
      <c r="MOA2" s="83"/>
      <c r="MOB2" s="83"/>
      <c r="MOC2" s="83"/>
      <c r="MOD2" s="83"/>
      <c r="MOE2" s="83"/>
      <c r="MOF2" s="83"/>
      <c r="MOG2" s="83"/>
      <c r="MOH2" s="83"/>
      <c r="MOI2" s="83"/>
      <c r="MOJ2" s="83"/>
      <c r="MOK2" s="83"/>
      <c r="MOL2" s="83"/>
      <c r="MOM2" s="83"/>
      <c r="MON2" s="83"/>
      <c r="MOO2" s="83"/>
      <c r="MOP2" s="83"/>
      <c r="MOQ2" s="83"/>
      <c r="MOR2" s="83"/>
      <c r="MOS2" s="83"/>
      <c r="MOT2" s="83"/>
      <c r="MOU2" s="83"/>
      <c r="MOV2" s="83"/>
      <c r="MOW2" s="83"/>
      <c r="MOX2" s="83"/>
      <c r="MOY2" s="83"/>
      <c r="MOZ2" s="83"/>
      <c r="MPA2" s="83"/>
      <c r="MPB2" s="83"/>
      <c r="MPC2" s="83"/>
      <c r="MPD2" s="83"/>
      <c r="MPE2" s="83"/>
      <c r="MPF2" s="83"/>
      <c r="MPG2" s="83"/>
      <c r="MPH2" s="83"/>
      <c r="MPI2" s="83"/>
      <c r="MPJ2" s="83"/>
      <c r="MPK2" s="83"/>
      <c r="MPL2" s="83"/>
      <c r="MPM2" s="83"/>
      <c r="MPN2" s="83"/>
      <c r="MPO2" s="83"/>
      <c r="MPP2" s="83"/>
      <c r="MPQ2" s="83"/>
      <c r="MPR2" s="83"/>
      <c r="MPS2" s="83"/>
      <c r="MPT2" s="83"/>
      <c r="MPU2" s="83"/>
      <c r="MPV2" s="83"/>
      <c r="MPW2" s="83"/>
      <c r="MPX2" s="83"/>
      <c r="MPY2" s="83"/>
      <c r="MPZ2" s="83"/>
      <c r="MQA2" s="83"/>
      <c r="MQB2" s="83"/>
      <c r="MQC2" s="83"/>
      <c r="MQD2" s="83"/>
      <c r="MQE2" s="83"/>
      <c r="MQF2" s="83"/>
      <c r="MQG2" s="83"/>
      <c r="MQH2" s="83"/>
      <c r="MQI2" s="83"/>
      <c r="MQJ2" s="83"/>
      <c r="MQK2" s="83"/>
      <c r="MQL2" s="83"/>
      <c r="MQM2" s="83"/>
      <c r="MQN2" s="83"/>
      <c r="MQO2" s="83"/>
      <c r="MQP2" s="83"/>
      <c r="MQQ2" s="83"/>
      <c r="MQR2" s="83"/>
      <c r="MQS2" s="83"/>
      <c r="MQT2" s="83"/>
      <c r="MQU2" s="83"/>
      <c r="MQV2" s="83"/>
      <c r="MQW2" s="83"/>
      <c r="MQX2" s="83"/>
      <c r="MQY2" s="83"/>
      <c r="MQZ2" s="83"/>
      <c r="MRA2" s="83"/>
      <c r="MRB2" s="83"/>
      <c r="MRC2" s="83"/>
      <c r="MRD2" s="83"/>
      <c r="MRE2" s="83"/>
      <c r="MRF2" s="83"/>
      <c r="MRG2" s="83"/>
      <c r="MRH2" s="83"/>
      <c r="MRI2" s="83"/>
      <c r="MRJ2" s="83"/>
      <c r="MRK2" s="83"/>
      <c r="MRL2" s="83"/>
      <c r="MRM2" s="83"/>
      <c r="MRN2" s="83"/>
      <c r="MRO2" s="83"/>
      <c r="MRP2" s="83"/>
      <c r="MRQ2" s="83"/>
      <c r="MRR2" s="83"/>
      <c r="MRS2" s="83"/>
      <c r="MRT2" s="83"/>
      <c r="MRU2" s="83"/>
      <c r="MRV2" s="83"/>
      <c r="MRW2" s="83"/>
      <c r="MRX2" s="83"/>
      <c r="MRY2" s="83"/>
      <c r="MRZ2" s="83"/>
      <c r="MSA2" s="83"/>
      <c r="MSB2" s="83"/>
      <c r="MSC2" s="83"/>
      <c r="MSD2" s="83"/>
      <c r="MSE2" s="83"/>
      <c r="MSF2" s="83"/>
      <c r="MSG2" s="83"/>
      <c r="MSH2" s="83"/>
      <c r="MSI2" s="83"/>
      <c r="MSJ2" s="83"/>
      <c r="MSK2" s="83"/>
      <c r="MSL2" s="83"/>
      <c r="MSM2" s="83"/>
      <c r="MSN2" s="83"/>
      <c r="MSO2" s="83"/>
      <c r="MSP2" s="83"/>
      <c r="MSQ2" s="83"/>
      <c r="MSR2" s="83"/>
      <c r="MSS2" s="83"/>
      <c r="MST2" s="83"/>
      <c r="MSU2" s="83"/>
      <c r="MSV2" s="83"/>
      <c r="MSW2" s="83"/>
      <c r="MSX2" s="83"/>
      <c r="MSY2" s="83"/>
      <c r="MSZ2" s="83"/>
      <c r="MTA2" s="83"/>
      <c r="MTB2" s="83"/>
      <c r="MTC2" s="83"/>
      <c r="MTD2" s="83"/>
      <c r="MTE2" s="83"/>
      <c r="MTF2" s="83"/>
      <c r="MTG2" s="83"/>
      <c r="MTH2" s="83"/>
      <c r="MTI2" s="83"/>
      <c r="MTJ2" s="83"/>
      <c r="MTK2" s="83"/>
      <c r="MTL2" s="83"/>
      <c r="MTM2" s="83"/>
      <c r="MTN2" s="83"/>
      <c r="MTO2" s="83"/>
      <c r="MTP2" s="83"/>
      <c r="MTQ2" s="83"/>
      <c r="MTR2" s="83"/>
      <c r="MTS2" s="83"/>
      <c r="MTT2" s="83"/>
      <c r="MTU2" s="83"/>
      <c r="MTV2" s="83"/>
      <c r="MTW2" s="83"/>
      <c r="MTX2" s="83"/>
      <c r="MTY2" s="83"/>
      <c r="MTZ2" s="83"/>
      <c r="MUA2" s="83"/>
      <c r="MUB2" s="83"/>
      <c r="MUC2" s="83"/>
      <c r="MUD2" s="83"/>
      <c r="MUE2" s="83"/>
      <c r="MUF2" s="83"/>
      <c r="MUG2" s="83"/>
      <c r="MUH2" s="83"/>
      <c r="MUI2" s="83"/>
      <c r="MUJ2" s="83"/>
      <c r="MUK2" s="83"/>
      <c r="MUL2" s="83"/>
      <c r="MUM2" s="83"/>
      <c r="MUN2" s="83"/>
      <c r="MUO2" s="83"/>
      <c r="MUP2" s="83"/>
      <c r="MUQ2" s="83"/>
      <c r="MUR2" s="83"/>
      <c r="MUS2" s="83"/>
      <c r="MUT2" s="83"/>
      <c r="MUU2" s="83"/>
      <c r="MUV2" s="83"/>
      <c r="MUW2" s="83"/>
      <c r="MUX2" s="83"/>
      <c r="MUY2" s="83"/>
      <c r="MUZ2" s="83"/>
      <c r="MVA2" s="83"/>
      <c r="MVB2" s="83"/>
      <c r="MVC2" s="83"/>
      <c r="MVD2" s="83"/>
      <c r="MVE2" s="83"/>
      <c r="MVF2" s="83"/>
      <c r="MVG2" s="83"/>
      <c r="MVH2" s="83"/>
      <c r="MVI2" s="83"/>
      <c r="MVJ2" s="83"/>
      <c r="MVK2" s="83"/>
      <c r="MVL2" s="83"/>
      <c r="MVM2" s="83"/>
      <c r="MVN2" s="83"/>
      <c r="MVO2" s="83"/>
      <c r="MVP2" s="83"/>
      <c r="MVQ2" s="83"/>
      <c r="MVR2" s="83"/>
      <c r="MVS2" s="83"/>
      <c r="MVT2" s="83"/>
      <c r="MVU2" s="83"/>
      <c r="MVV2" s="83"/>
      <c r="MVW2" s="83"/>
      <c r="MVX2" s="83"/>
      <c r="MVY2" s="83"/>
      <c r="MVZ2" s="83"/>
      <c r="MWA2" s="83"/>
      <c r="MWB2" s="83"/>
      <c r="MWC2" s="83"/>
      <c r="MWD2" s="83"/>
      <c r="MWE2" s="83"/>
      <c r="MWF2" s="83"/>
      <c r="MWG2" s="83"/>
      <c r="MWH2" s="83"/>
      <c r="MWI2" s="83"/>
      <c r="MWJ2" s="83"/>
      <c r="MWK2" s="83"/>
      <c r="MWL2" s="83"/>
      <c r="MWM2" s="83"/>
      <c r="MWN2" s="83"/>
      <c r="MWO2" s="83"/>
      <c r="MWP2" s="83"/>
      <c r="MWQ2" s="83"/>
      <c r="MWR2" s="83"/>
      <c r="MWS2" s="83"/>
      <c r="MWT2" s="83"/>
      <c r="MWU2" s="83"/>
      <c r="MWV2" s="83"/>
      <c r="MWW2" s="83"/>
      <c r="MWX2" s="83"/>
      <c r="MWY2" s="83"/>
      <c r="MWZ2" s="83"/>
      <c r="MXA2" s="83"/>
      <c r="MXB2" s="83"/>
      <c r="MXC2" s="83"/>
      <c r="MXD2" s="83"/>
      <c r="MXE2" s="83"/>
      <c r="MXF2" s="83"/>
      <c r="MXG2" s="83"/>
      <c r="MXH2" s="83"/>
      <c r="MXI2" s="83"/>
      <c r="MXJ2" s="83"/>
      <c r="MXK2" s="83"/>
      <c r="MXL2" s="83"/>
      <c r="MXM2" s="83"/>
      <c r="MXN2" s="83"/>
      <c r="MXO2" s="83"/>
      <c r="MXP2" s="83"/>
      <c r="MXQ2" s="83"/>
      <c r="MXR2" s="83"/>
      <c r="MXS2" s="83"/>
      <c r="MXT2" s="83"/>
      <c r="MXU2" s="83"/>
      <c r="MXV2" s="83"/>
      <c r="MXW2" s="83"/>
      <c r="MXX2" s="83"/>
      <c r="MXY2" s="83"/>
      <c r="MXZ2" s="83"/>
      <c r="MYA2" s="83"/>
      <c r="MYB2" s="83"/>
      <c r="MYC2" s="83"/>
      <c r="MYD2" s="83"/>
      <c r="MYE2" s="83"/>
      <c r="MYF2" s="83"/>
      <c r="MYG2" s="83"/>
      <c r="MYH2" s="83"/>
      <c r="MYI2" s="83"/>
      <c r="MYJ2" s="83"/>
      <c r="MYK2" s="83"/>
      <c r="MYL2" s="83"/>
      <c r="MYM2" s="83"/>
      <c r="MYN2" s="83"/>
      <c r="MYO2" s="83"/>
      <c r="MYP2" s="83"/>
      <c r="MYQ2" s="83"/>
      <c r="MYR2" s="83"/>
      <c r="MYS2" s="83"/>
      <c r="MYT2" s="83"/>
      <c r="MYU2" s="83"/>
      <c r="MYV2" s="83"/>
      <c r="MYW2" s="83"/>
      <c r="MYX2" s="83"/>
      <c r="MYY2" s="83"/>
      <c r="MYZ2" s="83"/>
      <c r="MZA2" s="83"/>
      <c r="MZB2" s="83"/>
      <c r="MZC2" s="83"/>
      <c r="MZD2" s="83"/>
      <c r="MZE2" s="83"/>
      <c r="MZF2" s="83"/>
      <c r="MZG2" s="83"/>
      <c r="MZH2" s="83"/>
      <c r="MZI2" s="83"/>
      <c r="MZJ2" s="83"/>
      <c r="MZK2" s="83"/>
      <c r="MZL2" s="83"/>
      <c r="MZM2" s="83"/>
      <c r="MZN2" s="83"/>
      <c r="MZO2" s="83"/>
      <c r="MZP2" s="83"/>
      <c r="MZQ2" s="83"/>
      <c r="MZR2" s="83"/>
      <c r="MZS2" s="83"/>
      <c r="MZT2" s="83"/>
      <c r="MZU2" s="83"/>
      <c r="MZV2" s="83"/>
      <c r="MZW2" s="83"/>
      <c r="MZX2" s="83"/>
      <c r="MZY2" s="83"/>
      <c r="MZZ2" s="83"/>
      <c r="NAA2" s="83"/>
      <c r="NAB2" s="83"/>
      <c r="NAC2" s="83"/>
      <c r="NAD2" s="83"/>
      <c r="NAE2" s="83"/>
      <c r="NAF2" s="83"/>
      <c r="NAG2" s="83"/>
      <c r="NAH2" s="83"/>
      <c r="NAI2" s="83"/>
      <c r="NAJ2" s="83"/>
      <c r="NAK2" s="83"/>
      <c r="NAL2" s="83"/>
      <c r="NAM2" s="83"/>
      <c r="NAN2" s="83"/>
      <c r="NAO2" s="83"/>
      <c r="NAP2" s="83"/>
      <c r="NAQ2" s="83"/>
      <c r="NAR2" s="83"/>
      <c r="NAS2" s="83"/>
      <c r="NAT2" s="83"/>
      <c r="NAU2" s="83"/>
      <c r="NAV2" s="83"/>
      <c r="NAW2" s="83"/>
      <c r="NAX2" s="83"/>
      <c r="NAY2" s="83"/>
      <c r="NAZ2" s="83"/>
      <c r="NBA2" s="83"/>
      <c r="NBB2" s="83"/>
      <c r="NBC2" s="83"/>
      <c r="NBD2" s="83"/>
      <c r="NBE2" s="83"/>
      <c r="NBF2" s="83"/>
      <c r="NBG2" s="83"/>
      <c r="NBH2" s="83"/>
      <c r="NBI2" s="83"/>
      <c r="NBJ2" s="83"/>
      <c r="NBK2" s="83"/>
      <c r="NBL2" s="83"/>
      <c r="NBM2" s="83"/>
      <c r="NBN2" s="83"/>
      <c r="NBO2" s="83"/>
      <c r="NBP2" s="83"/>
      <c r="NBQ2" s="83"/>
      <c r="NBR2" s="83"/>
      <c r="NBS2" s="83"/>
      <c r="NBT2" s="83"/>
      <c r="NBU2" s="83"/>
      <c r="NBV2" s="83"/>
      <c r="NBW2" s="83"/>
      <c r="NBX2" s="83"/>
      <c r="NBY2" s="83"/>
      <c r="NBZ2" s="83"/>
      <c r="NCA2" s="83"/>
      <c r="NCB2" s="83"/>
      <c r="NCC2" s="83"/>
      <c r="NCD2" s="83"/>
      <c r="NCE2" s="83"/>
      <c r="NCF2" s="83"/>
      <c r="NCG2" s="83"/>
      <c r="NCH2" s="83"/>
      <c r="NCI2" s="83"/>
      <c r="NCJ2" s="83"/>
      <c r="NCK2" s="83"/>
      <c r="NCL2" s="83"/>
      <c r="NCM2" s="83"/>
      <c r="NCN2" s="83"/>
      <c r="NCO2" s="83"/>
      <c r="NCP2" s="83"/>
      <c r="NCQ2" s="83"/>
      <c r="NCR2" s="83"/>
      <c r="NCS2" s="83"/>
      <c r="NCT2" s="83"/>
      <c r="NCU2" s="83"/>
      <c r="NCV2" s="83"/>
      <c r="NCW2" s="83"/>
      <c r="NCX2" s="83"/>
      <c r="NCY2" s="83"/>
      <c r="NCZ2" s="83"/>
      <c r="NDA2" s="83"/>
      <c r="NDB2" s="83"/>
      <c r="NDC2" s="83"/>
      <c r="NDD2" s="83"/>
      <c r="NDE2" s="83"/>
      <c r="NDF2" s="83"/>
      <c r="NDG2" s="83"/>
      <c r="NDH2" s="83"/>
      <c r="NDI2" s="83"/>
      <c r="NDJ2" s="83"/>
      <c r="NDK2" s="83"/>
      <c r="NDL2" s="83"/>
      <c r="NDM2" s="83"/>
      <c r="NDN2" s="83"/>
      <c r="NDO2" s="83"/>
      <c r="NDP2" s="83"/>
      <c r="NDQ2" s="83"/>
      <c r="NDR2" s="83"/>
      <c r="NDS2" s="83"/>
      <c r="NDT2" s="83"/>
      <c r="NDU2" s="83"/>
      <c r="NDV2" s="83"/>
      <c r="NDW2" s="83"/>
      <c r="NDX2" s="83"/>
      <c r="NDY2" s="83"/>
      <c r="NDZ2" s="83"/>
      <c r="NEA2" s="83"/>
      <c r="NEB2" s="83"/>
      <c r="NEC2" s="83"/>
      <c r="NED2" s="83"/>
      <c r="NEE2" s="83"/>
      <c r="NEF2" s="83"/>
      <c r="NEG2" s="83"/>
      <c r="NEH2" s="83"/>
      <c r="NEI2" s="83"/>
      <c r="NEJ2" s="83"/>
      <c r="NEK2" s="83"/>
      <c r="NEL2" s="83"/>
      <c r="NEM2" s="83"/>
      <c r="NEN2" s="83"/>
      <c r="NEO2" s="83"/>
      <c r="NEP2" s="83"/>
      <c r="NEQ2" s="83"/>
      <c r="NER2" s="83"/>
      <c r="NES2" s="83"/>
      <c r="NET2" s="83"/>
      <c r="NEU2" s="83"/>
      <c r="NEV2" s="83"/>
      <c r="NEW2" s="83"/>
      <c r="NEX2" s="83"/>
      <c r="NEY2" s="83"/>
      <c r="NEZ2" s="83"/>
      <c r="NFA2" s="83"/>
      <c r="NFB2" s="83"/>
      <c r="NFC2" s="83"/>
      <c r="NFD2" s="83"/>
      <c r="NFE2" s="83"/>
      <c r="NFF2" s="83"/>
      <c r="NFG2" s="83"/>
      <c r="NFH2" s="83"/>
      <c r="NFI2" s="83"/>
      <c r="NFJ2" s="83"/>
      <c r="NFK2" s="83"/>
      <c r="NFL2" s="83"/>
      <c r="NFM2" s="83"/>
      <c r="NFN2" s="83"/>
      <c r="NFO2" s="83"/>
      <c r="NFP2" s="83"/>
      <c r="NFQ2" s="83"/>
      <c r="NFR2" s="83"/>
      <c r="NFS2" s="83"/>
      <c r="NFT2" s="83"/>
      <c r="NFU2" s="83"/>
      <c r="NFV2" s="83"/>
      <c r="NFW2" s="83"/>
      <c r="NFX2" s="83"/>
      <c r="NFY2" s="83"/>
      <c r="NFZ2" s="83"/>
      <c r="NGA2" s="83"/>
      <c r="NGB2" s="83"/>
      <c r="NGC2" s="83"/>
      <c r="NGD2" s="83"/>
      <c r="NGE2" s="83"/>
      <c r="NGF2" s="83"/>
      <c r="NGG2" s="83"/>
      <c r="NGH2" s="83"/>
      <c r="NGI2" s="83"/>
      <c r="NGJ2" s="83"/>
      <c r="NGK2" s="83"/>
      <c r="NGL2" s="83"/>
      <c r="NGM2" s="83"/>
      <c r="NGN2" s="83"/>
      <c r="NGO2" s="83"/>
      <c r="NGP2" s="83"/>
      <c r="NGQ2" s="83"/>
      <c r="NGR2" s="83"/>
      <c r="NGS2" s="83"/>
      <c r="NGT2" s="83"/>
      <c r="NGU2" s="83"/>
      <c r="NGV2" s="83"/>
      <c r="NGW2" s="83"/>
      <c r="NGX2" s="83"/>
      <c r="NGY2" s="83"/>
      <c r="NGZ2" s="83"/>
      <c r="NHA2" s="83"/>
      <c r="NHB2" s="83"/>
      <c r="NHC2" s="83"/>
      <c r="NHD2" s="83"/>
      <c r="NHE2" s="83"/>
      <c r="NHF2" s="83"/>
      <c r="NHG2" s="83"/>
      <c r="NHH2" s="83"/>
      <c r="NHI2" s="83"/>
      <c r="NHJ2" s="83"/>
      <c r="NHK2" s="83"/>
      <c r="NHL2" s="83"/>
      <c r="NHM2" s="83"/>
      <c r="NHN2" s="83"/>
      <c r="NHO2" s="83"/>
      <c r="NHP2" s="83"/>
      <c r="NHQ2" s="83"/>
      <c r="NHR2" s="83"/>
      <c r="NHS2" s="83"/>
      <c r="NHT2" s="83"/>
      <c r="NHU2" s="83"/>
      <c r="NHV2" s="83"/>
      <c r="NHW2" s="83"/>
      <c r="NHX2" s="83"/>
      <c r="NHY2" s="83"/>
      <c r="NHZ2" s="83"/>
      <c r="NIA2" s="83"/>
      <c r="NIB2" s="83"/>
      <c r="NIC2" s="83"/>
      <c r="NID2" s="83"/>
      <c r="NIE2" s="83"/>
      <c r="NIF2" s="83"/>
      <c r="NIG2" s="83"/>
      <c r="NIH2" s="83"/>
      <c r="NII2" s="83"/>
      <c r="NIJ2" s="83"/>
      <c r="NIK2" s="83"/>
      <c r="NIL2" s="83"/>
      <c r="NIM2" s="83"/>
      <c r="NIN2" s="83"/>
      <c r="NIO2" s="83"/>
      <c r="NIP2" s="83"/>
      <c r="NIQ2" s="83"/>
      <c r="NIR2" s="83"/>
      <c r="NIS2" s="83"/>
      <c r="NIT2" s="83"/>
      <c r="NIU2" s="83"/>
      <c r="NIV2" s="83"/>
      <c r="NIW2" s="83"/>
      <c r="NIX2" s="83"/>
      <c r="NIY2" s="83"/>
      <c r="NIZ2" s="83"/>
      <c r="NJA2" s="83"/>
      <c r="NJB2" s="83"/>
      <c r="NJC2" s="83"/>
      <c r="NJD2" s="83"/>
      <c r="NJE2" s="83"/>
      <c r="NJF2" s="83"/>
      <c r="NJG2" s="83"/>
      <c r="NJH2" s="83"/>
      <c r="NJI2" s="83"/>
      <c r="NJJ2" s="83"/>
      <c r="NJK2" s="83"/>
      <c r="NJL2" s="83"/>
      <c r="NJM2" s="83"/>
      <c r="NJN2" s="83"/>
      <c r="NJO2" s="83"/>
      <c r="NJP2" s="83"/>
      <c r="NJQ2" s="83"/>
      <c r="NJR2" s="83"/>
      <c r="NJS2" s="83"/>
      <c r="NJT2" s="83"/>
      <c r="NJU2" s="83"/>
      <c r="NJV2" s="83"/>
      <c r="NJW2" s="83"/>
      <c r="NJX2" s="83"/>
      <c r="NJY2" s="83"/>
      <c r="NJZ2" s="83"/>
      <c r="NKA2" s="83"/>
      <c r="NKB2" s="83"/>
      <c r="NKC2" s="83"/>
      <c r="NKD2" s="83"/>
      <c r="NKE2" s="83"/>
      <c r="NKF2" s="83"/>
      <c r="NKG2" s="83"/>
      <c r="NKH2" s="83"/>
      <c r="NKI2" s="83"/>
      <c r="NKJ2" s="83"/>
      <c r="NKK2" s="83"/>
      <c r="NKL2" s="83"/>
      <c r="NKM2" s="83"/>
      <c r="NKN2" s="83"/>
      <c r="NKO2" s="83"/>
      <c r="NKP2" s="83"/>
      <c r="NKQ2" s="83"/>
      <c r="NKR2" s="83"/>
      <c r="NKS2" s="83"/>
      <c r="NKT2" s="83"/>
      <c r="NKU2" s="83"/>
      <c r="NKV2" s="83"/>
      <c r="NKW2" s="83"/>
      <c r="NKX2" s="83"/>
      <c r="NKY2" s="83"/>
      <c r="NKZ2" s="83"/>
      <c r="NLA2" s="83"/>
      <c r="NLB2" s="83"/>
      <c r="NLC2" s="83"/>
      <c r="NLD2" s="83"/>
      <c r="NLE2" s="83"/>
      <c r="NLF2" s="83"/>
      <c r="NLG2" s="83"/>
      <c r="NLH2" s="83"/>
      <c r="NLI2" s="83"/>
      <c r="NLJ2" s="83"/>
      <c r="NLK2" s="83"/>
      <c r="NLL2" s="83"/>
      <c r="NLM2" s="83"/>
      <c r="NLN2" s="83"/>
      <c r="NLO2" s="83"/>
      <c r="NLP2" s="83"/>
      <c r="NLQ2" s="83"/>
      <c r="NLR2" s="83"/>
      <c r="NLS2" s="83"/>
      <c r="NLT2" s="83"/>
      <c r="NLU2" s="83"/>
      <c r="NLV2" s="83"/>
      <c r="NLW2" s="83"/>
      <c r="NLX2" s="83"/>
      <c r="NLY2" s="83"/>
      <c r="NLZ2" s="83"/>
      <c r="NMA2" s="83"/>
      <c r="NMB2" s="83"/>
      <c r="NMC2" s="83"/>
      <c r="NMD2" s="83"/>
      <c r="NME2" s="83"/>
      <c r="NMF2" s="83"/>
      <c r="NMG2" s="83"/>
      <c r="NMH2" s="83"/>
      <c r="NMI2" s="83"/>
      <c r="NMJ2" s="83"/>
      <c r="NMK2" s="83"/>
      <c r="NML2" s="83"/>
      <c r="NMM2" s="83"/>
      <c r="NMN2" s="83"/>
      <c r="NMO2" s="83"/>
      <c r="NMP2" s="83"/>
      <c r="NMQ2" s="83"/>
      <c r="NMR2" s="83"/>
      <c r="NMS2" s="83"/>
      <c r="NMT2" s="83"/>
      <c r="NMU2" s="83"/>
      <c r="NMV2" s="83"/>
      <c r="NMW2" s="83"/>
      <c r="NMX2" s="83"/>
      <c r="NMY2" s="83"/>
      <c r="NMZ2" s="83"/>
      <c r="NNA2" s="83"/>
      <c r="NNB2" s="83"/>
      <c r="NNC2" s="83"/>
      <c r="NND2" s="83"/>
      <c r="NNE2" s="83"/>
      <c r="NNF2" s="83"/>
      <c r="NNG2" s="83"/>
      <c r="NNH2" s="83"/>
      <c r="NNI2" s="83"/>
      <c r="NNJ2" s="83"/>
      <c r="NNK2" s="83"/>
      <c r="NNL2" s="83"/>
      <c r="NNM2" s="83"/>
      <c r="NNN2" s="83"/>
      <c r="NNO2" s="83"/>
      <c r="NNP2" s="83"/>
      <c r="NNQ2" s="83"/>
      <c r="NNR2" s="83"/>
      <c r="NNS2" s="83"/>
      <c r="NNT2" s="83"/>
      <c r="NNU2" s="83"/>
      <c r="NNV2" s="83"/>
      <c r="NNW2" s="83"/>
      <c r="NNX2" s="83"/>
      <c r="NNY2" s="83"/>
      <c r="NNZ2" s="83"/>
      <c r="NOA2" s="83"/>
      <c r="NOB2" s="83"/>
      <c r="NOC2" s="83"/>
      <c r="NOD2" s="83"/>
      <c r="NOE2" s="83"/>
      <c r="NOF2" s="83"/>
      <c r="NOG2" s="83"/>
      <c r="NOH2" s="83"/>
      <c r="NOI2" s="83"/>
      <c r="NOJ2" s="83"/>
      <c r="NOK2" s="83"/>
      <c r="NOL2" s="83"/>
      <c r="NOM2" s="83"/>
      <c r="NON2" s="83"/>
      <c r="NOO2" s="83"/>
      <c r="NOP2" s="83"/>
      <c r="NOQ2" s="83"/>
      <c r="NOR2" s="83"/>
      <c r="NOS2" s="83"/>
      <c r="NOT2" s="83"/>
      <c r="NOU2" s="83"/>
      <c r="NOV2" s="83"/>
      <c r="NOW2" s="83"/>
      <c r="NOX2" s="83"/>
      <c r="NOY2" s="83"/>
      <c r="NOZ2" s="83"/>
      <c r="NPA2" s="83"/>
      <c r="NPB2" s="83"/>
      <c r="NPC2" s="83"/>
      <c r="NPD2" s="83"/>
      <c r="NPE2" s="83"/>
      <c r="NPF2" s="83"/>
      <c r="NPG2" s="83"/>
      <c r="NPH2" s="83"/>
      <c r="NPI2" s="83"/>
      <c r="NPJ2" s="83"/>
      <c r="NPK2" s="83"/>
      <c r="NPL2" s="83"/>
      <c r="NPM2" s="83"/>
      <c r="NPN2" s="83"/>
      <c r="NPO2" s="83"/>
      <c r="NPP2" s="83"/>
      <c r="NPQ2" s="83"/>
      <c r="NPR2" s="83"/>
      <c r="NPS2" s="83"/>
      <c r="NPT2" s="83"/>
      <c r="NPU2" s="83"/>
      <c r="NPV2" s="83"/>
      <c r="NPW2" s="83"/>
      <c r="NPX2" s="83"/>
      <c r="NPY2" s="83"/>
      <c r="NPZ2" s="83"/>
      <c r="NQA2" s="83"/>
      <c r="NQB2" s="83"/>
      <c r="NQC2" s="83"/>
      <c r="NQD2" s="83"/>
      <c r="NQE2" s="83"/>
      <c r="NQF2" s="83"/>
      <c r="NQG2" s="83"/>
      <c r="NQH2" s="83"/>
      <c r="NQI2" s="83"/>
      <c r="NQJ2" s="83"/>
      <c r="NQK2" s="83"/>
      <c r="NQL2" s="83"/>
      <c r="NQM2" s="83"/>
      <c r="NQN2" s="83"/>
      <c r="NQO2" s="83"/>
      <c r="NQP2" s="83"/>
      <c r="NQQ2" s="83"/>
      <c r="NQR2" s="83"/>
      <c r="NQS2" s="83"/>
      <c r="NQT2" s="83"/>
      <c r="NQU2" s="83"/>
      <c r="NQV2" s="83"/>
      <c r="NQW2" s="83"/>
      <c r="NQX2" s="83"/>
      <c r="NQY2" s="83"/>
      <c r="NQZ2" s="83"/>
      <c r="NRA2" s="83"/>
      <c r="NRB2" s="83"/>
      <c r="NRC2" s="83"/>
      <c r="NRD2" s="83"/>
      <c r="NRE2" s="83"/>
      <c r="NRF2" s="83"/>
      <c r="NRG2" s="83"/>
      <c r="NRH2" s="83"/>
      <c r="NRI2" s="83"/>
      <c r="NRJ2" s="83"/>
      <c r="NRK2" s="83"/>
      <c r="NRL2" s="83"/>
      <c r="NRM2" s="83"/>
      <c r="NRN2" s="83"/>
      <c r="NRO2" s="83"/>
      <c r="NRP2" s="83"/>
      <c r="NRQ2" s="83"/>
      <c r="NRR2" s="83"/>
      <c r="NRS2" s="83"/>
      <c r="NRT2" s="83"/>
      <c r="NRU2" s="83"/>
      <c r="NRV2" s="83"/>
      <c r="NRW2" s="83"/>
      <c r="NRX2" s="83"/>
      <c r="NRY2" s="83"/>
      <c r="NRZ2" s="83"/>
      <c r="NSA2" s="83"/>
      <c r="NSB2" s="83"/>
      <c r="NSC2" s="83"/>
      <c r="NSD2" s="83"/>
      <c r="NSE2" s="83"/>
      <c r="NSF2" s="83"/>
      <c r="NSG2" s="83"/>
      <c r="NSH2" s="83"/>
      <c r="NSI2" s="83"/>
      <c r="NSJ2" s="83"/>
      <c r="NSK2" s="83"/>
      <c r="NSL2" s="83"/>
      <c r="NSM2" s="83"/>
      <c r="NSN2" s="83"/>
      <c r="NSO2" s="83"/>
      <c r="NSP2" s="83"/>
      <c r="NSQ2" s="83"/>
      <c r="NSR2" s="83"/>
      <c r="NSS2" s="83"/>
      <c r="NST2" s="83"/>
      <c r="NSU2" s="83"/>
      <c r="NSV2" s="83"/>
      <c r="NSW2" s="83"/>
      <c r="NSX2" s="83"/>
      <c r="NSY2" s="83"/>
      <c r="NSZ2" s="83"/>
      <c r="NTA2" s="83"/>
      <c r="NTB2" s="83"/>
      <c r="NTC2" s="83"/>
      <c r="NTD2" s="83"/>
      <c r="NTE2" s="83"/>
      <c r="NTF2" s="83"/>
      <c r="NTG2" s="83"/>
      <c r="NTH2" s="83"/>
      <c r="NTI2" s="83"/>
      <c r="NTJ2" s="83"/>
      <c r="NTK2" s="83"/>
      <c r="NTL2" s="83"/>
      <c r="NTM2" s="83"/>
      <c r="NTN2" s="83"/>
      <c r="NTO2" s="83"/>
      <c r="NTP2" s="83"/>
      <c r="NTQ2" s="83"/>
      <c r="NTR2" s="83"/>
      <c r="NTS2" s="83"/>
      <c r="NTT2" s="83"/>
      <c r="NTU2" s="83"/>
      <c r="NTV2" s="83"/>
      <c r="NTW2" s="83"/>
      <c r="NTX2" s="83"/>
      <c r="NTY2" s="83"/>
      <c r="NTZ2" s="83"/>
      <c r="NUA2" s="83"/>
      <c r="NUB2" s="83"/>
      <c r="NUC2" s="83"/>
      <c r="NUD2" s="83"/>
      <c r="NUE2" s="83"/>
      <c r="NUF2" s="83"/>
      <c r="NUG2" s="83"/>
      <c r="NUH2" s="83"/>
      <c r="NUI2" s="83"/>
      <c r="NUJ2" s="83"/>
      <c r="NUK2" s="83"/>
      <c r="NUL2" s="83"/>
      <c r="NUM2" s="83"/>
      <c r="NUN2" s="83"/>
      <c r="NUO2" s="83"/>
      <c r="NUP2" s="83"/>
      <c r="NUQ2" s="83"/>
      <c r="NUR2" s="83"/>
      <c r="NUS2" s="83"/>
      <c r="NUT2" s="83"/>
      <c r="NUU2" s="83"/>
      <c r="NUV2" s="83"/>
      <c r="NUW2" s="83"/>
      <c r="NUX2" s="83"/>
      <c r="NUY2" s="83"/>
      <c r="NUZ2" s="83"/>
      <c r="NVA2" s="83"/>
      <c r="NVB2" s="83"/>
      <c r="NVC2" s="83"/>
      <c r="NVD2" s="83"/>
      <c r="NVE2" s="83"/>
      <c r="NVF2" s="83"/>
      <c r="NVG2" s="83"/>
      <c r="NVH2" s="83"/>
      <c r="NVI2" s="83"/>
      <c r="NVJ2" s="83"/>
      <c r="NVK2" s="83"/>
      <c r="NVL2" s="83"/>
      <c r="NVM2" s="83"/>
      <c r="NVN2" s="83"/>
      <c r="NVO2" s="83"/>
      <c r="NVP2" s="83"/>
      <c r="NVQ2" s="83"/>
      <c r="NVR2" s="83"/>
      <c r="NVS2" s="83"/>
      <c r="NVT2" s="83"/>
      <c r="NVU2" s="83"/>
      <c r="NVV2" s="83"/>
      <c r="NVW2" s="83"/>
      <c r="NVX2" s="83"/>
      <c r="NVY2" s="83"/>
      <c r="NVZ2" s="83"/>
      <c r="NWA2" s="83"/>
      <c r="NWB2" s="83"/>
      <c r="NWC2" s="83"/>
      <c r="NWD2" s="83"/>
      <c r="NWE2" s="83"/>
      <c r="NWF2" s="83"/>
      <c r="NWG2" s="83"/>
      <c r="NWH2" s="83"/>
      <c r="NWI2" s="83"/>
      <c r="NWJ2" s="83"/>
      <c r="NWK2" s="83"/>
      <c r="NWL2" s="83"/>
      <c r="NWM2" s="83"/>
      <c r="NWN2" s="83"/>
      <c r="NWO2" s="83"/>
      <c r="NWP2" s="83"/>
      <c r="NWQ2" s="83"/>
      <c r="NWR2" s="83"/>
      <c r="NWS2" s="83"/>
      <c r="NWT2" s="83"/>
      <c r="NWU2" s="83"/>
      <c r="NWV2" s="83"/>
      <c r="NWW2" s="83"/>
      <c r="NWX2" s="83"/>
      <c r="NWY2" s="83"/>
      <c r="NWZ2" s="83"/>
      <c r="NXA2" s="83"/>
      <c r="NXB2" s="83"/>
      <c r="NXC2" s="83"/>
      <c r="NXD2" s="83"/>
      <c r="NXE2" s="83"/>
      <c r="NXF2" s="83"/>
      <c r="NXG2" s="83"/>
      <c r="NXH2" s="83"/>
      <c r="NXI2" s="83"/>
      <c r="NXJ2" s="83"/>
      <c r="NXK2" s="83"/>
      <c r="NXL2" s="83"/>
      <c r="NXM2" s="83"/>
      <c r="NXN2" s="83"/>
      <c r="NXO2" s="83"/>
      <c r="NXP2" s="83"/>
      <c r="NXQ2" s="83"/>
      <c r="NXR2" s="83"/>
      <c r="NXS2" s="83"/>
      <c r="NXT2" s="83"/>
      <c r="NXU2" s="83"/>
      <c r="NXV2" s="83"/>
      <c r="NXW2" s="83"/>
      <c r="NXX2" s="83"/>
      <c r="NXY2" s="83"/>
      <c r="NXZ2" s="83"/>
      <c r="NYA2" s="83"/>
      <c r="NYB2" s="83"/>
      <c r="NYC2" s="83"/>
      <c r="NYD2" s="83"/>
      <c r="NYE2" s="83"/>
      <c r="NYF2" s="83"/>
      <c r="NYG2" s="83"/>
      <c r="NYH2" s="83"/>
      <c r="NYI2" s="83"/>
      <c r="NYJ2" s="83"/>
      <c r="NYK2" s="83"/>
      <c r="NYL2" s="83"/>
      <c r="NYM2" s="83"/>
      <c r="NYN2" s="83"/>
      <c r="NYO2" s="83"/>
      <c r="NYP2" s="83"/>
      <c r="NYQ2" s="83"/>
      <c r="NYR2" s="83"/>
      <c r="NYS2" s="83"/>
      <c r="NYT2" s="83"/>
      <c r="NYU2" s="83"/>
      <c r="NYV2" s="83"/>
      <c r="NYW2" s="83"/>
      <c r="NYX2" s="83"/>
      <c r="NYY2" s="83"/>
      <c r="NYZ2" s="83"/>
      <c r="NZA2" s="83"/>
      <c r="NZB2" s="83"/>
      <c r="NZC2" s="83"/>
      <c r="NZD2" s="83"/>
      <c r="NZE2" s="83"/>
      <c r="NZF2" s="83"/>
      <c r="NZG2" s="83"/>
      <c r="NZH2" s="83"/>
      <c r="NZI2" s="83"/>
      <c r="NZJ2" s="83"/>
      <c r="NZK2" s="83"/>
      <c r="NZL2" s="83"/>
      <c r="NZM2" s="83"/>
      <c r="NZN2" s="83"/>
      <c r="NZO2" s="83"/>
      <c r="NZP2" s="83"/>
      <c r="NZQ2" s="83"/>
      <c r="NZR2" s="83"/>
      <c r="NZS2" s="83"/>
      <c r="NZT2" s="83"/>
      <c r="NZU2" s="83"/>
      <c r="NZV2" s="83"/>
      <c r="NZW2" s="83"/>
      <c r="NZX2" s="83"/>
      <c r="NZY2" s="83"/>
      <c r="NZZ2" s="83"/>
      <c r="OAA2" s="83"/>
      <c r="OAB2" s="83"/>
      <c r="OAC2" s="83"/>
      <c r="OAD2" s="83"/>
      <c r="OAE2" s="83"/>
      <c r="OAF2" s="83"/>
      <c r="OAG2" s="83"/>
      <c r="OAH2" s="83"/>
      <c r="OAI2" s="83"/>
      <c r="OAJ2" s="83"/>
      <c r="OAK2" s="83"/>
      <c r="OAL2" s="83"/>
      <c r="OAM2" s="83"/>
      <c r="OAN2" s="83"/>
      <c r="OAO2" s="83"/>
      <c r="OAP2" s="83"/>
      <c r="OAQ2" s="83"/>
      <c r="OAR2" s="83"/>
      <c r="OAS2" s="83"/>
      <c r="OAT2" s="83"/>
      <c r="OAU2" s="83"/>
      <c r="OAV2" s="83"/>
      <c r="OAW2" s="83"/>
      <c r="OAX2" s="83"/>
      <c r="OAY2" s="83"/>
      <c r="OAZ2" s="83"/>
      <c r="OBA2" s="83"/>
      <c r="OBB2" s="83"/>
      <c r="OBC2" s="83"/>
      <c r="OBD2" s="83"/>
      <c r="OBE2" s="83"/>
      <c r="OBF2" s="83"/>
      <c r="OBG2" s="83"/>
      <c r="OBH2" s="83"/>
      <c r="OBI2" s="83"/>
      <c r="OBJ2" s="83"/>
      <c r="OBK2" s="83"/>
      <c r="OBL2" s="83"/>
      <c r="OBM2" s="83"/>
      <c r="OBN2" s="83"/>
      <c r="OBO2" s="83"/>
      <c r="OBP2" s="83"/>
      <c r="OBQ2" s="83"/>
      <c r="OBR2" s="83"/>
      <c r="OBS2" s="83"/>
      <c r="OBT2" s="83"/>
      <c r="OBU2" s="83"/>
      <c r="OBV2" s="83"/>
      <c r="OBW2" s="83"/>
      <c r="OBX2" s="83"/>
      <c r="OBY2" s="83"/>
      <c r="OBZ2" s="83"/>
      <c r="OCA2" s="83"/>
      <c r="OCB2" s="83"/>
      <c r="OCC2" s="83"/>
      <c r="OCD2" s="83"/>
      <c r="OCE2" s="83"/>
      <c r="OCF2" s="83"/>
      <c r="OCG2" s="83"/>
      <c r="OCH2" s="83"/>
      <c r="OCI2" s="83"/>
      <c r="OCJ2" s="83"/>
      <c r="OCK2" s="83"/>
      <c r="OCL2" s="83"/>
      <c r="OCM2" s="83"/>
      <c r="OCN2" s="83"/>
      <c r="OCO2" s="83"/>
      <c r="OCP2" s="83"/>
      <c r="OCQ2" s="83"/>
      <c r="OCR2" s="83"/>
      <c r="OCS2" s="83"/>
      <c r="OCT2" s="83"/>
      <c r="OCU2" s="83"/>
      <c r="OCV2" s="83"/>
      <c r="OCW2" s="83"/>
      <c r="OCX2" s="83"/>
      <c r="OCY2" s="83"/>
      <c r="OCZ2" s="83"/>
      <c r="ODA2" s="83"/>
      <c r="ODB2" s="83"/>
      <c r="ODC2" s="83"/>
      <c r="ODD2" s="83"/>
      <c r="ODE2" s="83"/>
      <c r="ODF2" s="83"/>
      <c r="ODG2" s="83"/>
      <c r="ODH2" s="83"/>
      <c r="ODI2" s="83"/>
      <c r="ODJ2" s="83"/>
      <c r="ODK2" s="83"/>
      <c r="ODL2" s="83"/>
      <c r="ODM2" s="83"/>
      <c r="ODN2" s="83"/>
      <c r="ODO2" s="83"/>
      <c r="ODP2" s="83"/>
      <c r="ODQ2" s="83"/>
      <c r="ODR2" s="83"/>
      <c r="ODS2" s="83"/>
      <c r="ODT2" s="83"/>
      <c r="ODU2" s="83"/>
      <c r="ODV2" s="83"/>
      <c r="ODW2" s="83"/>
      <c r="ODX2" s="83"/>
      <c r="ODY2" s="83"/>
      <c r="ODZ2" s="83"/>
      <c r="OEA2" s="83"/>
      <c r="OEB2" s="83"/>
      <c r="OEC2" s="83"/>
      <c r="OED2" s="83"/>
      <c r="OEE2" s="83"/>
      <c r="OEF2" s="83"/>
      <c r="OEG2" s="83"/>
      <c r="OEH2" s="83"/>
      <c r="OEI2" s="83"/>
      <c r="OEJ2" s="83"/>
      <c r="OEK2" s="83"/>
      <c r="OEL2" s="83"/>
      <c r="OEM2" s="83"/>
      <c r="OEN2" s="83"/>
      <c r="OEO2" s="83"/>
      <c r="OEP2" s="83"/>
      <c r="OEQ2" s="83"/>
      <c r="OER2" s="83"/>
      <c r="OES2" s="83"/>
      <c r="OET2" s="83"/>
      <c r="OEU2" s="83"/>
      <c r="OEV2" s="83"/>
      <c r="OEW2" s="83"/>
      <c r="OEX2" s="83"/>
      <c r="OEY2" s="83"/>
      <c r="OEZ2" s="83"/>
      <c r="OFA2" s="83"/>
      <c r="OFB2" s="83"/>
      <c r="OFC2" s="83"/>
      <c r="OFD2" s="83"/>
      <c r="OFE2" s="83"/>
      <c r="OFF2" s="83"/>
      <c r="OFG2" s="83"/>
      <c r="OFH2" s="83"/>
      <c r="OFI2" s="83"/>
      <c r="OFJ2" s="83"/>
      <c r="OFK2" s="83"/>
      <c r="OFL2" s="83"/>
      <c r="OFM2" s="83"/>
      <c r="OFN2" s="83"/>
      <c r="OFO2" s="83"/>
      <c r="OFP2" s="83"/>
      <c r="OFQ2" s="83"/>
      <c r="OFR2" s="83"/>
      <c r="OFS2" s="83"/>
      <c r="OFT2" s="83"/>
      <c r="OFU2" s="83"/>
      <c r="OFV2" s="83"/>
      <c r="OFW2" s="83"/>
      <c r="OFX2" s="83"/>
      <c r="OFY2" s="83"/>
      <c r="OFZ2" s="83"/>
      <c r="OGA2" s="83"/>
      <c r="OGB2" s="83"/>
      <c r="OGC2" s="83"/>
      <c r="OGD2" s="83"/>
      <c r="OGE2" s="83"/>
      <c r="OGF2" s="83"/>
      <c r="OGG2" s="83"/>
      <c r="OGH2" s="83"/>
      <c r="OGI2" s="83"/>
      <c r="OGJ2" s="83"/>
      <c r="OGK2" s="83"/>
      <c r="OGL2" s="83"/>
      <c r="OGM2" s="83"/>
      <c r="OGN2" s="83"/>
      <c r="OGO2" s="83"/>
      <c r="OGP2" s="83"/>
      <c r="OGQ2" s="83"/>
      <c r="OGR2" s="83"/>
      <c r="OGS2" s="83"/>
      <c r="OGT2" s="83"/>
      <c r="OGU2" s="83"/>
      <c r="OGV2" s="83"/>
      <c r="OGW2" s="83"/>
      <c r="OGX2" s="83"/>
      <c r="OGY2" s="83"/>
      <c r="OGZ2" s="83"/>
      <c r="OHA2" s="83"/>
      <c r="OHB2" s="83"/>
      <c r="OHC2" s="83"/>
      <c r="OHD2" s="83"/>
      <c r="OHE2" s="83"/>
      <c r="OHF2" s="83"/>
      <c r="OHG2" s="83"/>
      <c r="OHH2" s="83"/>
      <c r="OHI2" s="83"/>
      <c r="OHJ2" s="83"/>
      <c r="OHK2" s="83"/>
      <c r="OHL2" s="83"/>
      <c r="OHM2" s="83"/>
      <c r="OHN2" s="83"/>
      <c r="OHO2" s="83"/>
      <c r="OHP2" s="83"/>
      <c r="OHQ2" s="83"/>
      <c r="OHR2" s="83"/>
      <c r="OHS2" s="83"/>
      <c r="OHT2" s="83"/>
      <c r="OHU2" s="83"/>
      <c r="OHV2" s="83"/>
      <c r="OHW2" s="83"/>
      <c r="OHX2" s="83"/>
      <c r="OHY2" s="83"/>
      <c r="OHZ2" s="83"/>
      <c r="OIA2" s="83"/>
      <c r="OIB2" s="83"/>
      <c r="OIC2" s="83"/>
      <c r="OID2" s="83"/>
      <c r="OIE2" s="83"/>
      <c r="OIF2" s="83"/>
      <c r="OIG2" s="83"/>
      <c r="OIH2" s="83"/>
      <c r="OII2" s="83"/>
      <c r="OIJ2" s="83"/>
      <c r="OIK2" s="83"/>
      <c r="OIL2" s="83"/>
      <c r="OIM2" s="83"/>
      <c r="OIN2" s="83"/>
      <c r="OIO2" s="83"/>
      <c r="OIP2" s="83"/>
      <c r="OIQ2" s="83"/>
      <c r="OIR2" s="83"/>
      <c r="OIS2" s="83"/>
      <c r="OIT2" s="83"/>
      <c r="OIU2" s="83"/>
      <c r="OIV2" s="83"/>
      <c r="OIW2" s="83"/>
      <c r="OIX2" s="83"/>
      <c r="OIY2" s="83"/>
      <c r="OIZ2" s="83"/>
      <c r="OJA2" s="83"/>
      <c r="OJB2" s="83"/>
      <c r="OJC2" s="83"/>
      <c r="OJD2" s="83"/>
      <c r="OJE2" s="83"/>
      <c r="OJF2" s="83"/>
      <c r="OJG2" s="83"/>
      <c r="OJH2" s="83"/>
      <c r="OJI2" s="83"/>
      <c r="OJJ2" s="83"/>
      <c r="OJK2" s="83"/>
      <c r="OJL2" s="83"/>
      <c r="OJM2" s="83"/>
      <c r="OJN2" s="83"/>
      <c r="OJO2" s="83"/>
      <c r="OJP2" s="83"/>
      <c r="OJQ2" s="83"/>
      <c r="OJR2" s="83"/>
      <c r="OJS2" s="83"/>
      <c r="OJT2" s="83"/>
      <c r="OJU2" s="83"/>
      <c r="OJV2" s="83"/>
      <c r="OJW2" s="83"/>
      <c r="OJX2" s="83"/>
      <c r="OJY2" s="83"/>
      <c r="OJZ2" s="83"/>
      <c r="OKA2" s="83"/>
      <c r="OKB2" s="83"/>
      <c r="OKC2" s="83"/>
      <c r="OKD2" s="83"/>
      <c r="OKE2" s="83"/>
      <c r="OKF2" s="83"/>
      <c r="OKG2" s="83"/>
      <c r="OKH2" s="83"/>
      <c r="OKI2" s="83"/>
      <c r="OKJ2" s="83"/>
      <c r="OKK2" s="83"/>
      <c r="OKL2" s="83"/>
      <c r="OKM2" s="83"/>
      <c r="OKN2" s="83"/>
      <c r="OKO2" s="83"/>
      <c r="OKP2" s="83"/>
      <c r="OKQ2" s="83"/>
      <c r="OKR2" s="83"/>
      <c r="OKS2" s="83"/>
      <c r="OKT2" s="83"/>
      <c r="OKU2" s="83"/>
      <c r="OKV2" s="83"/>
      <c r="OKW2" s="83"/>
      <c r="OKX2" s="83"/>
      <c r="OKY2" s="83"/>
      <c r="OKZ2" s="83"/>
      <c r="OLA2" s="83"/>
      <c r="OLB2" s="83"/>
      <c r="OLC2" s="83"/>
      <c r="OLD2" s="83"/>
      <c r="OLE2" s="83"/>
      <c r="OLF2" s="83"/>
      <c r="OLG2" s="83"/>
      <c r="OLH2" s="83"/>
      <c r="OLI2" s="83"/>
      <c r="OLJ2" s="83"/>
      <c r="OLK2" s="83"/>
      <c r="OLL2" s="83"/>
      <c r="OLM2" s="83"/>
      <c r="OLN2" s="83"/>
      <c r="OLO2" s="83"/>
      <c r="OLP2" s="83"/>
      <c r="OLQ2" s="83"/>
      <c r="OLR2" s="83"/>
      <c r="OLS2" s="83"/>
      <c r="OLT2" s="83"/>
      <c r="OLU2" s="83"/>
      <c r="OLV2" s="83"/>
      <c r="OLW2" s="83"/>
      <c r="OLX2" s="83"/>
      <c r="OLY2" s="83"/>
      <c r="OLZ2" s="83"/>
      <c r="OMA2" s="83"/>
      <c r="OMB2" s="83"/>
      <c r="OMC2" s="83"/>
      <c r="OMD2" s="83"/>
      <c r="OME2" s="83"/>
      <c r="OMF2" s="83"/>
      <c r="OMG2" s="83"/>
      <c r="OMH2" s="83"/>
      <c r="OMI2" s="83"/>
      <c r="OMJ2" s="83"/>
      <c r="OMK2" s="83"/>
      <c r="OML2" s="83"/>
      <c r="OMM2" s="83"/>
      <c r="OMN2" s="83"/>
      <c r="OMO2" s="83"/>
      <c r="OMP2" s="83"/>
      <c r="OMQ2" s="83"/>
      <c r="OMR2" s="83"/>
      <c r="OMS2" s="83"/>
      <c r="OMT2" s="83"/>
      <c r="OMU2" s="83"/>
      <c r="OMV2" s="83"/>
      <c r="OMW2" s="83"/>
      <c r="OMX2" s="83"/>
      <c r="OMY2" s="83"/>
      <c r="OMZ2" s="83"/>
      <c r="ONA2" s="83"/>
      <c r="ONB2" s="83"/>
      <c r="ONC2" s="83"/>
      <c r="OND2" s="83"/>
      <c r="ONE2" s="83"/>
      <c r="ONF2" s="83"/>
      <c r="ONG2" s="83"/>
      <c r="ONH2" s="83"/>
      <c r="ONI2" s="83"/>
      <c r="ONJ2" s="83"/>
      <c r="ONK2" s="83"/>
      <c r="ONL2" s="83"/>
      <c r="ONM2" s="83"/>
      <c r="ONN2" s="83"/>
      <c r="ONO2" s="83"/>
      <c r="ONP2" s="83"/>
      <c r="ONQ2" s="83"/>
      <c r="ONR2" s="83"/>
      <c r="ONS2" s="83"/>
      <c r="ONT2" s="83"/>
      <c r="ONU2" s="83"/>
      <c r="ONV2" s="83"/>
      <c r="ONW2" s="83"/>
      <c r="ONX2" s="83"/>
      <c r="ONY2" s="83"/>
      <c r="ONZ2" s="83"/>
      <c r="OOA2" s="83"/>
      <c r="OOB2" s="83"/>
      <c r="OOC2" s="83"/>
      <c r="OOD2" s="83"/>
      <c r="OOE2" s="83"/>
      <c r="OOF2" s="83"/>
      <c r="OOG2" s="83"/>
      <c r="OOH2" s="83"/>
      <c r="OOI2" s="83"/>
      <c r="OOJ2" s="83"/>
      <c r="OOK2" s="83"/>
      <c r="OOL2" s="83"/>
      <c r="OOM2" s="83"/>
      <c r="OON2" s="83"/>
      <c r="OOO2" s="83"/>
      <c r="OOP2" s="83"/>
      <c r="OOQ2" s="83"/>
      <c r="OOR2" s="83"/>
      <c r="OOS2" s="83"/>
      <c r="OOT2" s="83"/>
      <c r="OOU2" s="83"/>
      <c r="OOV2" s="83"/>
      <c r="OOW2" s="83"/>
      <c r="OOX2" s="83"/>
      <c r="OOY2" s="83"/>
      <c r="OOZ2" s="83"/>
      <c r="OPA2" s="83"/>
      <c r="OPB2" s="83"/>
      <c r="OPC2" s="83"/>
      <c r="OPD2" s="83"/>
      <c r="OPE2" s="83"/>
      <c r="OPF2" s="83"/>
      <c r="OPG2" s="83"/>
      <c r="OPH2" s="83"/>
      <c r="OPI2" s="83"/>
      <c r="OPJ2" s="83"/>
      <c r="OPK2" s="83"/>
      <c r="OPL2" s="83"/>
      <c r="OPM2" s="83"/>
      <c r="OPN2" s="83"/>
      <c r="OPO2" s="83"/>
      <c r="OPP2" s="83"/>
      <c r="OPQ2" s="83"/>
      <c r="OPR2" s="83"/>
      <c r="OPS2" s="83"/>
      <c r="OPT2" s="83"/>
      <c r="OPU2" s="83"/>
      <c r="OPV2" s="83"/>
      <c r="OPW2" s="83"/>
      <c r="OPX2" s="83"/>
      <c r="OPY2" s="83"/>
      <c r="OPZ2" s="83"/>
      <c r="OQA2" s="83"/>
      <c r="OQB2" s="83"/>
      <c r="OQC2" s="83"/>
      <c r="OQD2" s="83"/>
      <c r="OQE2" s="83"/>
      <c r="OQF2" s="83"/>
      <c r="OQG2" s="83"/>
      <c r="OQH2" s="83"/>
      <c r="OQI2" s="83"/>
      <c r="OQJ2" s="83"/>
      <c r="OQK2" s="83"/>
      <c r="OQL2" s="83"/>
      <c r="OQM2" s="83"/>
      <c r="OQN2" s="83"/>
      <c r="OQO2" s="83"/>
      <c r="OQP2" s="83"/>
      <c r="OQQ2" s="83"/>
      <c r="OQR2" s="83"/>
      <c r="OQS2" s="83"/>
      <c r="OQT2" s="83"/>
      <c r="OQU2" s="83"/>
      <c r="OQV2" s="83"/>
      <c r="OQW2" s="83"/>
      <c r="OQX2" s="83"/>
      <c r="OQY2" s="83"/>
      <c r="OQZ2" s="83"/>
      <c r="ORA2" s="83"/>
      <c r="ORB2" s="83"/>
      <c r="ORC2" s="83"/>
      <c r="ORD2" s="83"/>
      <c r="ORE2" s="83"/>
      <c r="ORF2" s="83"/>
      <c r="ORG2" s="83"/>
      <c r="ORH2" s="83"/>
      <c r="ORI2" s="83"/>
      <c r="ORJ2" s="83"/>
      <c r="ORK2" s="83"/>
      <c r="ORL2" s="83"/>
      <c r="ORM2" s="83"/>
      <c r="ORN2" s="83"/>
      <c r="ORO2" s="83"/>
      <c r="ORP2" s="83"/>
      <c r="ORQ2" s="83"/>
      <c r="ORR2" s="83"/>
      <c r="ORS2" s="83"/>
      <c r="ORT2" s="83"/>
      <c r="ORU2" s="83"/>
      <c r="ORV2" s="83"/>
      <c r="ORW2" s="83"/>
      <c r="ORX2" s="83"/>
      <c r="ORY2" s="83"/>
      <c r="ORZ2" s="83"/>
      <c r="OSA2" s="83"/>
      <c r="OSB2" s="83"/>
      <c r="OSC2" s="83"/>
      <c r="OSD2" s="83"/>
      <c r="OSE2" s="83"/>
      <c r="OSF2" s="83"/>
      <c r="OSG2" s="83"/>
      <c r="OSH2" s="83"/>
      <c r="OSI2" s="83"/>
      <c r="OSJ2" s="83"/>
      <c r="OSK2" s="83"/>
      <c r="OSL2" s="83"/>
      <c r="OSM2" s="83"/>
      <c r="OSN2" s="83"/>
      <c r="OSO2" s="83"/>
      <c r="OSP2" s="83"/>
      <c r="OSQ2" s="83"/>
      <c r="OSR2" s="83"/>
      <c r="OSS2" s="83"/>
      <c r="OST2" s="83"/>
      <c r="OSU2" s="83"/>
      <c r="OSV2" s="83"/>
      <c r="OSW2" s="83"/>
      <c r="OSX2" s="83"/>
      <c r="OSY2" s="83"/>
      <c r="OSZ2" s="83"/>
      <c r="OTA2" s="83"/>
      <c r="OTB2" s="83"/>
      <c r="OTC2" s="83"/>
      <c r="OTD2" s="83"/>
      <c r="OTE2" s="83"/>
      <c r="OTF2" s="83"/>
      <c r="OTG2" s="83"/>
      <c r="OTH2" s="83"/>
      <c r="OTI2" s="83"/>
      <c r="OTJ2" s="83"/>
      <c r="OTK2" s="83"/>
      <c r="OTL2" s="83"/>
      <c r="OTM2" s="83"/>
      <c r="OTN2" s="83"/>
      <c r="OTO2" s="83"/>
      <c r="OTP2" s="83"/>
      <c r="OTQ2" s="83"/>
      <c r="OTR2" s="83"/>
      <c r="OTS2" s="83"/>
      <c r="OTT2" s="83"/>
      <c r="OTU2" s="83"/>
      <c r="OTV2" s="83"/>
      <c r="OTW2" s="83"/>
      <c r="OTX2" s="83"/>
      <c r="OTY2" s="83"/>
      <c r="OTZ2" s="83"/>
      <c r="OUA2" s="83"/>
      <c r="OUB2" s="83"/>
      <c r="OUC2" s="83"/>
      <c r="OUD2" s="83"/>
      <c r="OUE2" s="83"/>
      <c r="OUF2" s="83"/>
      <c r="OUG2" s="83"/>
      <c r="OUH2" s="83"/>
      <c r="OUI2" s="83"/>
      <c r="OUJ2" s="83"/>
      <c r="OUK2" s="83"/>
      <c r="OUL2" s="83"/>
      <c r="OUM2" s="83"/>
      <c r="OUN2" s="83"/>
      <c r="OUO2" s="83"/>
      <c r="OUP2" s="83"/>
      <c r="OUQ2" s="83"/>
      <c r="OUR2" s="83"/>
      <c r="OUS2" s="83"/>
      <c r="OUT2" s="83"/>
      <c r="OUU2" s="83"/>
      <c r="OUV2" s="83"/>
      <c r="OUW2" s="83"/>
      <c r="OUX2" s="83"/>
      <c r="OUY2" s="83"/>
      <c r="OUZ2" s="83"/>
      <c r="OVA2" s="83"/>
      <c r="OVB2" s="83"/>
      <c r="OVC2" s="83"/>
      <c r="OVD2" s="83"/>
      <c r="OVE2" s="83"/>
      <c r="OVF2" s="83"/>
      <c r="OVG2" s="83"/>
      <c r="OVH2" s="83"/>
      <c r="OVI2" s="83"/>
      <c r="OVJ2" s="83"/>
      <c r="OVK2" s="83"/>
      <c r="OVL2" s="83"/>
      <c r="OVM2" s="83"/>
      <c r="OVN2" s="83"/>
      <c r="OVO2" s="83"/>
      <c r="OVP2" s="83"/>
      <c r="OVQ2" s="83"/>
      <c r="OVR2" s="83"/>
      <c r="OVS2" s="83"/>
      <c r="OVT2" s="83"/>
      <c r="OVU2" s="83"/>
      <c r="OVV2" s="83"/>
      <c r="OVW2" s="83"/>
      <c r="OVX2" s="83"/>
      <c r="OVY2" s="83"/>
      <c r="OVZ2" s="83"/>
      <c r="OWA2" s="83"/>
      <c r="OWB2" s="83"/>
      <c r="OWC2" s="83"/>
      <c r="OWD2" s="83"/>
      <c r="OWE2" s="83"/>
      <c r="OWF2" s="83"/>
      <c r="OWG2" s="83"/>
      <c r="OWH2" s="83"/>
      <c r="OWI2" s="83"/>
      <c r="OWJ2" s="83"/>
      <c r="OWK2" s="83"/>
      <c r="OWL2" s="83"/>
      <c r="OWM2" s="83"/>
      <c r="OWN2" s="83"/>
      <c r="OWO2" s="83"/>
      <c r="OWP2" s="83"/>
      <c r="OWQ2" s="83"/>
      <c r="OWR2" s="83"/>
      <c r="OWS2" s="83"/>
      <c r="OWT2" s="83"/>
      <c r="OWU2" s="83"/>
      <c r="OWV2" s="83"/>
      <c r="OWW2" s="83"/>
      <c r="OWX2" s="83"/>
      <c r="OWY2" s="83"/>
      <c r="OWZ2" s="83"/>
      <c r="OXA2" s="83"/>
      <c r="OXB2" s="83"/>
      <c r="OXC2" s="83"/>
      <c r="OXD2" s="83"/>
      <c r="OXE2" s="83"/>
      <c r="OXF2" s="83"/>
      <c r="OXG2" s="83"/>
      <c r="OXH2" s="83"/>
      <c r="OXI2" s="83"/>
      <c r="OXJ2" s="83"/>
      <c r="OXK2" s="83"/>
      <c r="OXL2" s="83"/>
      <c r="OXM2" s="83"/>
      <c r="OXN2" s="83"/>
      <c r="OXO2" s="83"/>
      <c r="OXP2" s="83"/>
      <c r="OXQ2" s="83"/>
      <c r="OXR2" s="83"/>
      <c r="OXS2" s="83"/>
      <c r="OXT2" s="83"/>
      <c r="OXU2" s="83"/>
      <c r="OXV2" s="83"/>
      <c r="OXW2" s="83"/>
      <c r="OXX2" s="83"/>
      <c r="OXY2" s="83"/>
      <c r="OXZ2" s="83"/>
      <c r="OYA2" s="83"/>
      <c r="OYB2" s="83"/>
      <c r="OYC2" s="83"/>
      <c r="OYD2" s="83"/>
      <c r="OYE2" s="83"/>
      <c r="OYF2" s="83"/>
      <c r="OYG2" s="83"/>
      <c r="OYH2" s="83"/>
      <c r="OYI2" s="83"/>
      <c r="OYJ2" s="83"/>
      <c r="OYK2" s="83"/>
      <c r="OYL2" s="83"/>
      <c r="OYM2" s="83"/>
      <c r="OYN2" s="83"/>
      <c r="OYO2" s="83"/>
      <c r="OYP2" s="83"/>
      <c r="OYQ2" s="83"/>
      <c r="OYR2" s="83"/>
      <c r="OYS2" s="83"/>
      <c r="OYT2" s="83"/>
      <c r="OYU2" s="83"/>
      <c r="OYV2" s="83"/>
      <c r="OYW2" s="83"/>
      <c r="OYX2" s="83"/>
      <c r="OYY2" s="83"/>
      <c r="OYZ2" s="83"/>
      <c r="OZA2" s="83"/>
      <c r="OZB2" s="83"/>
      <c r="OZC2" s="83"/>
      <c r="OZD2" s="83"/>
      <c r="OZE2" s="83"/>
      <c r="OZF2" s="83"/>
      <c r="OZG2" s="83"/>
      <c r="OZH2" s="83"/>
      <c r="OZI2" s="83"/>
      <c r="OZJ2" s="83"/>
      <c r="OZK2" s="83"/>
      <c r="OZL2" s="83"/>
      <c r="OZM2" s="83"/>
      <c r="OZN2" s="83"/>
      <c r="OZO2" s="83"/>
      <c r="OZP2" s="83"/>
      <c r="OZQ2" s="83"/>
      <c r="OZR2" s="83"/>
      <c r="OZS2" s="83"/>
      <c r="OZT2" s="83"/>
      <c r="OZU2" s="83"/>
      <c r="OZV2" s="83"/>
      <c r="OZW2" s="83"/>
      <c r="OZX2" s="83"/>
      <c r="OZY2" s="83"/>
      <c r="OZZ2" s="83"/>
      <c r="PAA2" s="83"/>
      <c r="PAB2" s="83"/>
      <c r="PAC2" s="83"/>
      <c r="PAD2" s="83"/>
      <c r="PAE2" s="83"/>
      <c r="PAF2" s="83"/>
      <c r="PAG2" s="83"/>
      <c r="PAH2" s="83"/>
      <c r="PAI2" s="83"/>
      <c r="PAJ2" s="83"/>
      <c r="PAK2" s="83"/>
      <c r="PAL2" s="83"/>
      <c r="PAM2" s="83"/>
      <c r="PAN2" s="83"/>
      <c r="PAO2" s="83"/>
      <c r="PAP2" s="83"/>
      <c r="PAQ2" s="83"/>
      <c r="PAR2" s="83"/>
      <c r="PAS2" s="83"/>
      <c r="PAT2" s="83"/>
      <c r="PAU2" s="83"/>
      <c r="PAV2" s="83"/>
      <c r="PAW2" s="83"/>
      <c r="PAX2" s="83"/>
      <c r="PAY2" s="83"/>
      <c r="PAZ2" s="83"/>
      <c r="PBA2" s="83"/>
      <c r="PBB2" s="83"/>
      <c r="PBC2" s="83"/>
      <c r="PBD2" s="83"/>
      <c r="PBE2" s="83"/>
      <c r="PBF2" s="83"/>
      <c r="PBG2" s="83"/>
      <c r="PBH2" s="83"/>
      <c r="PBI2" s="83"/>
      <c r="PBJ2" s="83"/>
      <c r="PBK2" s="83"/>
      <c r="PBL2" s="83"/>
      <c r="PBM2" s="83"/>
      <c r="PBN2" s="83"/>
      <c r="PBO2" s="83"/>
      <c r="PBP2" s="83"/>
      <c r="PBQ2" s="83"/>
      <c r="PBR2" s="83"/>
      <c r="PBS2" s="83"/>
      <c r="PBT2" s="83"/>
      <c r="PBU2" s="83"/>
      <c r="PBV2" s="83"/>
      <c r="PBW2" s="83"/>
      <c r="PBX2" s="83"/>
      <c r="PBY2" s="83"/>
      <c r="PBZ2" s="83"/>
      <c r="PCA2" s="83"/>
      <c r="PCB2" s="83"/>
      <c r="PCC2" s="83"/>
      <c r="PCD2" s="83"/>
      <c r="PCE2" s="83"/>
      <c r="PCF2" s="83"/>
      <c r="PCG2" s="83"/>
      <c r="PCH2" s="83"/>
      <c r="PCI2" s="83"/>
      <c r="PCJ2" s="83"/>
      <c r="PCK2" s="83"/>
      <c r="PCL2" s="83"/>
      <c r="PCM2" s="83"/>
      <c r="PCN2" s="83"/>
      <c r="PCO2" s="83"/>
      <c r="PCP2" s="83"/>
      <c r="PCQ2" s="83"/>
      <c r="PCR2" s="83"/>
      <c r="PCS2" s="83"/>
      <c r="PCT2" s="83"/>
      <c r="PCU2" s="83"/>
      <c r="PCV2" s="83"/>
      <c r="PCW2" s="83"/>
      <c r="PCX2" s="83"/>
      <c r="PCY2" s="83"/>
      <c r="PCZ2" s="83"/>
      <c r="PDA2" s="83"/>
      <c r="PDB2" s="83"/>
      <c r="PDC2" s="83"/>
      <c r="PDD2" s="83"/>
      <c r="PDE2" s="83"/>
      <c r="PDF2" s="83"/>
      <c r="PDG2" s="83"/>
      <c r="PDH2" s="83"/>
      <c r="PDI2" s="83"/>
      <c r="PDJ2" s="83"/>
      <c r="PDK2" s="83"/>
      <c r="PDL2" s="83"/>
      <c r="PDM2" s="83"/>
      <c r="PDN2" s="83"/>
      <c r="PDO2" s="83"/>
      <c r="PDP2" s="83"/>
      <c r="PDQ2" s="83"/>
      <c r="PDR2" s="83"/>
      <c r="PDS2" s="83"/>
      <c r="PDT2" s="83"/>
      <c r="PDU2" s="83"/>
      <c r="PDV2" s="83"/>
      <c r="PDW2" s="83"/>
      <c r="PDX2" s="83"/>
      <c r="PDY2" s="83"/>
      <c r="PDZ2" s="83"/>
      <c r="PEA2" s="83"/>
      <c r="PEB2" s="83"/>
      <c r="PEC2" s="83"/>
      <c r="PED2" s="83"/>
      <c r="PEE2" s="83"/>
      <c r="PEF2" s="83"/>
      <c r="PEG2" s="83"/>
      <c r="PEH2" s="83"/>
      <c r="PEI2" s="83"/>
      <c r="PEJ2" s="83"/>
      <c r="PEK2" s="83"/>
      <c r="PEL2" s="83"/>
      <c r="PEM2" s="83"/>
      <c r="PEN2" s="83"/>
      <c r="PEO2" s="83"/>
      <c r="PEP2" s="83"/>
      <c r="PEQ2" s="83"/>
      <c r="PER2" s="83"/>
      <c r="PES2" s="83"/>
      <c r="PET2" s="83"/>
      <c r="PEU2" s="83"/>
      <c r="PEV2" s="83"/>
      <c r="PEW2" s="83"/>
      <c r="PEX2" s="83"/>
      <c r="PEY2" s="83"/>
      <c r="PEZ2" s="83"/>
      <c r="PFA2" s="83"/>
      <c r="PFB2" s="83"/>
      <c r="PFC2" s="83"/>
      <c r="PFD2" s="83"/>
      <c r="PFE2" s="83"/>
      <c r="PFF2" s="83"/>
      <c r="PFG2" s="83"/>
      <c r="PFH2" s="83"/>
      <c r="PFI2" s="83"/>
      <c r="PFJ2" s="83"/>
      <c r="PFK2" s="83"/>
      <c r="PFL2" s="83"/>
      <c r="PFM2" s="83"/>
      <c r="PFN2" s="83"/>
      <c r="PFO2" s="83"/>
      <c r="PFP2" s="83"/>
      <c r="PFQ2" s="83"/>
      <c r="PFR2" s="83"/>
      <c r="PFS2" s="83"/>
      <c r="PFT2" s="83"/>
      <c r="PFU2" s="83"/>
      <c r="PFV2" s="83"/>
      <c r="PFW2" s="83"/>
      <c r="PFX2" s="83"/>
      <c r="PFY2" s="83"/>
      <c r="PFZ2" s="83"/>
      <c r="PGA2" s="83"/>
      <c r="PGB2" s="83"/>
      <c r="PGC2" s="83"/>
      <c r="PGD2" s="83"/>
      <c r="PGE2" s="83"/>
      <c r="PGF2" s="83"/>
      <c r="PGG2" s="83"/>
      <c r="PGH2" s="83"/>
      <c r="PGI2" s="83"/>
      <c r="PGJ2" s="83"/>
      <c r="PGK2" s="83"/>
      <c r="PGL2" s="83"/>
      <c r="PGM2" s="83"/>
      <c r="PGN2" s="83"/>
      <c r="PGO2" s="83"/>
      <c r="PGP2" s="83"/>
      <c r="PGQ2" s="83"/>
      <c r="PGR2" s="83"/>
      <c r="PGS2" s="83"/>
      <c r="PGT2" s="83"/>
      <c r="PGU2" s="83"/>
      <c r="PGV2" s="83"/>
      <c r="PGW2" s="83"/>
      <c r="PGX2" s="83"/>
      <c r="PGY2" s="83"/>
      <c r="PGZ2" s="83"/>
      <c r="PHA2" s="83"/>
      <c r="PHB2" s="83"/>
      <c r="PHC2" s="83"/>
      <c r="PHD2" s="83"/>
      <c r="PHE2" s="83"/>
      <c r="PHF2" s="83"/>
      <c r="PHG2" s="83"/>
      <c r="PHH2" s="83"/>
      <c r="PHI2" s="83"/>
      <c r="PHJ2" s="83"/>
      <c r="PHK2" s="83"/>
      <c r="PHL2" s="83"/>
      <c r="PHM2" s="83"/>
      <c r="PHN2" s="83"/>
      <c r="PHO2" s="83"/>
      <c r="PHP2" s="83"/>
      <c r="PHQ2" s="83"/>
      <c r="PHR2" s="83"/>
      <c r="PHS2" s="83"/>
      <c r="PHT2" s="83"/>
      <c r="PHU2" s="83"/>
      <c r="PHV2" s="83"/>
      <c r="PHW2" s="83"/>
      <c r="PHX2" s="83"/>
      <c r="PHY2" s="83"/>
      <c r="PHZ2" s="83"/>
      <c r="PIA2" s="83"/>
      <c r="PIB2" s="83"/>
      <c r="PIC2" s="83"/>
      <c r="PID2" s="83"/>
      <c r="PIE2" s="83"/>
      <c r="PIF2" s="83"/>
      <c r="PIG2" s="83"/>
      <c r="PIH2" s="83"/>
      <c r="PII2" s="83"/>
      <c r="PIJ2" s="83"/>
      <c r="PIK2" s="83"/>
      <c r="PIL2" s="83"/>
      <c r="PIM2" s="83"/>
      <c r="PIN2" s="83"/>
      <c r="PIO2" s="83"/>
      <c r="PIP2" s="83"/>
      <c r="PIQ2" s="83"/>
      <c r="PIR2" s="83"/>
      <c r="PIS2" s="83"/>
      <c r="PIT2" s="83"/>
      <c r="PIU2" s="83"/>
      <c r="PIV2" s="83"/>
      <c r="PIW2" s="83"/>
      <c r="PIX2" s="83"/>
      <c r="PIY2" s="83"/>
      <c r="PIZ2" s="83"/>
      <c r="PJA2" s="83"/>
      <c r="PJB2" s="83"/>
      <c r="PJC2" s="83"/>
      <c r="PJD2" s="83"/>
      <c r="PJE2" s="83"/>
      <c r="PJF2" s="83"/>
      <c r="PJG2" s="83"/>
      <c r="PJH2" s="83"/>
      <c r="PJI2" s="83"/>
      <c r="PJJ2" s="83"/>
      <c r="PJK2" s="83"/>
      <c r="PJL2" s="83"/>
      <c r="PJM2" s="83"/>
      <c r="PJN2" s="83"/>
      <c r="PJO2" s="83"/>
      <c r="PJP2" s="83"/>
      <c r="PJQ2" s="83"/>
      <c r="PJR2" s="83"/>
      <c r="PJS2" s="83"/>
      <c r="PJT2" s="83"/>
      <c r="PJU2" s="83"/>
      <c r="PJV2" s="83"/>
      <c r="PJW2" s="83"/>
      <c r="PJX2" s="83"/>
      <c r="PJY2" s="83"/>
      <c r="PJZ2" s="83"/>
      <c r="PKA2" s="83"/>
      <c r="PKB2" s="83"/>
      <c r="PKC2" s="83"/>
      <c r="PKD2" s="83"/>
      <c r="PKE2" s="83"/>
      <c r="PKF2" s="83"/>
      <c r="PKG2" s="83"/>
      <c r="PKH2" s="83"/>
      <c r="PKI2" s="83"/>
      <c r="PKJ2" s="83"/>
      <c r="PKK2" s="83"/>
      <c r="PKL2" s="83"/>
      <c r="PKM2" s="83"/>
      <c r="PKN2" s="83"/>
      <c r="PKO2" s="83"/>
      <c r="PKP2" s="83"/>
      <c r="PKQ2" s="83"/>
      <c r="PKR2" s="83"/>
      <c r="PKS2" s="83"/>
      <c r="PKT2" s="83"/>
      <c r="PKU2" s="83"/>
      <c r="PKV2" s="83"/>
      <c r="PKW2" s="83"/>
      <c r="PKX2" s="83"/>
      <c r="PKY2" s="83"/>
      <c r="PKZ2" s="83"/>
      <c r="PLA2" s="83"/>
      <c r="PLB2" s="83"/>
      <c r="PLC2" s="83"/>
      <c r="PLD2" s="83"/>
      <c r="PLE2" s="83"/>
      <c r="PLF2" s="83"/>
      <c r="PLG2" s="83"/>
      <c r="PLH2" s="83"/>
      <c r="PLI2" s="83"/>
      <c r="PLJ2" s="83"/>
      <c r="PLK2" s="83"/>
      <c r="PLL2" s="83"/>
      <c r="PLM2" s="83"/>
      <c r="PLN2" s="83"/>
      <c r="PLO2" s="83"/>
      <c r="PLP2" s="83"/>
      <c r="PLQ2" s="83"/>
      <c r="PLR2" s="83"/>
      <c r="PLS2" s="83"/>
      <c r="PLT2" s="83"/>
      <c r="PLU2" s="83"/>
      <c r="PLV2" s="83"/>
      <c r="PLW2" s="83"/>
      <c r="PLX2" s="83"/>
      <c r="PLY2" s="83"/>
      <c r="PLZ2" s="83"/>
      <c r="PMA2" s="83"/>
      <c r="PMB2" s="83"/>
      <c r="PMC2" s="83"/>
      <c r="PMD2" s="83"/>
      <c r="PME2" s="83"/>
      <c r="PMF2" s="83"/>
      <c r="PMG2" s="83"/>
      <c r="PMH2" s="83"/>
      <c r="PMI2" s="83"/>
      <c r="PMJ2" s="83"/>
      <c r="PMK2" s="83"/>
      <c r="PML2" s="83"/>
      <c r="PMM2" s="83"/>
      <c r="PMN2" s="83"/>
      <c r="PMO2" s="83"/>
      <c r="PMP2" s="83"/>
      <c r="PMQ2" s="83"/>
      <c r="PMR2" s="83"/>
      <c r="PMS2" s="83"/>
      <c r="PMT2" s="83"/>
      <c r="PMU2" s="83"/>
      <c r="PMV2" s="83"/>
      <c r="PMW2" s="83"/>
      <c r="PMX2" s="83"/>
      <c r="PMY2" s="83"/>
      <c r="PMZ2" s="83"/>
      <c r="PNA2" s="83"/>
      <c r="PNB2" s="83"/>
      <c r="PNC2" s="83"/>
      <c r="PND2" s="83"/>
      <c r="PNE2" s="83"/>
      <c r="PNF2" s="83"/>
      <c r="PNG2" s="83"/>
      <c r="PNH2" s="83"/>
      <c r="PNI2" s="83"/>
      <c r="PNJ2" s="83"/>
      <c r="PNK2" s="83"/>
      <c r="PNL2" s="83"/>
      <c r="PNM2" s="83"/>
      <c r="PNN2" s="83"/>
      <c r="PNO2" s="83"/>
      <c r="PNP2" s="83"/>
      <c r="PNQ2" s="83"/>
      <c r="PNR2" s="83"/>
      <c r="PNS2" s="83"/>
      <c r="PNT2" s="83"/>
      <c r="PNU2" s="83"/>
      <c r="PNV2" s="83"/>
      <c r="PNW2" s="83"/>
      <c r="PNX2" s="83"/>
      <c r="PNY2" s="83"/>
      <c r="PNZ2" s="83"/>
      <c r="POA2" s="83"/>
      <c r="POB2" s="83"/>
      <c r="POC2" s="83"/>
      <c r="POD2" s="83"/>
      <c r="POE2" s="83"/>
      <c r="POF2" s="83"/>
      <c r="POG2" s="83"/>
      <c r="POH2" s="83"/>
      <c r="POI2" s="83"/>
      <c r="POJ2" s="83"/>
      <c r="POK2" s="83"/>
      <c r="POL2" s="83"/>
      <c r="POM2" s="83"/>
      <c r="PON2" s="83"/>
      <c r="POO2" s="83"/>
      <c r="POP2" s="83"/>
      <c r="POQ2" s="83"/>
      <c r="POR2" s="83"/>
      <c r="POS2" s="83"/>
      <c r="POT2" s="83"/>
      <c r="POU2" s="83"/>
      <c r="POV2" s="83"/>
      <c r="POW2" s="83"/>
      <c r="POX2" s="83"/>
      <c r="POY2" s="83"/>
      <c r="POZ2" s="83"/>
      <c r="PPA2" s="83"/>
      <c r="PPB2" s="83"/>
      <c r="PPC2" s="83"/>
      <c r="PPD2" s="83"/>
      <c r="PPE2" s="83"/>
      <c r="PPF2" s="83"/>
      <c r="PPG2" s="83"/>
      <c r="PPH2" s="83"/>
      <c r="PPI2" s="83"/>
      <c r="PPJ2" s="83"/>
      <c r="PPK2" s="83"/>
      <c r="PPL2" s="83"/>
      <c r="PPM2" s="83"/>
      <c r="PPN2" s="83"/>
      <c r="PPO2" s="83"/>
      <c r="PPP2" s="83"/>
      <c r="PPQ2" s="83"/>
      <c r="PPR2" s="83"/>
      <c r="PPS2" s="83"/>
      <c r="PPT2" s="83"/>
      <c r="PPU2" s="83"/>
      <c r="PPV2" s="83"/>
      <c r="PPW2" s="83"/>
      <c r="PPX2" s="83"/>
      <c r="PPY2" s="83"/>
      <c r="PPZ2" s="83"/>
      <c r="PQA2" s="83"/>
      <c r="PQB2" s="83"/>
      <c r="PQC2" s="83"/>
      <c r="PQD2" s="83"/>
      <c r="PQE2" s="83"/>
      <c r="PQF2" s="83"/>
      <c r="PQG2" s="83"/>
      <c r="PQH2" s="83"/>
      <c r="PQI2" s="83"/>
      <c r="PQJ2" s="83"/>
      <c r="PQK2" s="83"/>
      <c r="PQL2" s="83"/>
      <c r="PQM2" s="83"/>
      <c r="PQN2" s="83"/>
      <c r="PQO2" s="83"/>
      <c r="PQP2" s="83"/>
      <c r="PQQ2" s="83"/>
      <c r="PQR2" s="83"/>
      <c r="PQS2" s="83"/>
      <c r="PQT2" s="83"/>
      <c r="PQU2" s="83"/>
      <c r="PQV2" s="83"/>
      <c r="PQW2" s="83"/>
      <c r="PQX2" s="83"/>
      <c r="PQY2" s="83"/>
      <c r="PQZ2" s="83"/>
      <c r="PRA2" s="83"/>
      <c r="PRB2" s="83"/>
      <c r="PRC2" s="83"/>
      <c r="PRD2" s="83"/>
      <c r="PRE2" s="83"/>
      <c r="PRF2" s="83"/>
      <c r="PRG2" s="83"/>
      <c r="PRH2" s="83"/>
      <c r="PRI2" s="83"/>
      <c r="PRJ2" s="83"/>
      <c r="PRK2" s="83"/>
      <c r="PRL2" s="83"/>
      <c r="PRM2" s="83"/>
      <c r="PRN2" s="83"/>
      <c r="PRO2" s="83"/>
      <c r="PRP2" s="83"/>
      <c r="PRQ2" s="83"/>
      <c r="PRR2" s="83"/>
      <c r="PRS2" s="83"/>
      <c r="PRT2" s="83"/>
      <c r="PRU2" s="83"/>
      <c r="PRV2" s="83"/>
      <c r="PRW2" s="83"/>
      <c r="PRX2" s="83"/>
      <c r="PRY2" s="83"/>
      <c r="PRZ2" s="83"/>
      <c r="PSA2" s="83"/>
      <c r="PSB2" s="83"/>
      <c r="PSC2" s="83"/>
      <c r="PSD2" s="83"/>
      <c r="PSE2" s="83"/>
      <c r="PSF2" s="83"/>
      <c r="PSG2" s="83"/>
      <c r="PSH2" s="83"/>
      <c r="PSI2" s="83"/>
      <c r="PSJ2" s="83"/>
      <c r="PSK2" s="83"/>
      <c r="PSL2" s="83"/>
      <c r="PSM2" s="83"/>
      <c r="PSN2" s="83"/>
      <c r="PSO2" s="83"/>
      <c r="PSP2" s="83"/>
      <c r="PSQ2" s="83"/>
      <c r="PSR2" s="83"/>
      <c r="PSS2" s="83"/>
      <c r="PST2" s="83"/>
      <c r="PSU2" s="83"/>
      <c r="PSV2" s="83"/>
      <c r="PSW2" s="83"/>
      <c r="PSX2" s="83"/>
      <c r="PSY2" s="83"/>
      <c r="PSZ2" s="83"/>
      <c r="PTA2" s="83"/>
      <c r="PTB2" s="83"/>
      <c r="PTC2" s="83"/>
      <c r="PTD2" s="83"/>
      <c r="PTE2" s="83"/>
      <c r="PTF2" s="83"/>
      <c r="PTG2" s="83"/>
      <c r="PTH2" s="83"/>
      <c r="PTI2" s="83"/>
      <c r="PTJ2" s="83"/>
      <c r="PTK2" s="83"/>
      <c r="PTL2" s="83"/>
      <c r="PTM2" s="83"/>
      <c r="PTN2" s="83"/>
      <c r="PTO2" s="83"/>
      <c r="PTP2" s="83"/>
      <c r="PTQ2" s="83"/>
      <c r="PTR2" s="83"/>
      <c r="PTS2" s="83"/>
      <c r="PTT2" s="83"/>
      <c r="PTU2" s="83"/>
      <c r="PTV2" s="83"/>
      <c r="PTW2" s="83"/>
      <c r="PTX2" s="83"/>
      <c r="PTY2" s="83"/>
      <c r="PTZ2" s="83"/>
      <c r="PUA2" s="83"/>
      <c r="PUB2" s="83"/>
      <c r="PUC2" s="83"/>
      <c r="PUD2" s="83"/>
      <c r="PUE2" s="83"/>
      <c r="PUF2" s="83"/>
      <c r="PUG2" s="83"/>
      <c r="PUH2" s="83"/>
      <c r="PUI2" s="83"/>
      <c r="PUJ2" s="83"/>
      <c r="PUK2" s="83"/>
      <c r="PUL2" s="83"/>
      <c r="PUM2" s="83"/>
      <c r="PUN2" s="83"/>
      <c r="PUO2" s="83"/>
      <c r="PUP2" s="83"/>
      <c r="PUQ2" s="83"/>
      <c r="PUR2" s="83"/>
      <c r="PUS2" s="83"/>
      <c r="PUT2" s="83"/>
      <c r="PUU2" s="83"/>
      <c r="PUV2" s="83"/>
      <c r="PUW2" s="83"/>
      <c r="PUX2" s="83"/>
      <c r="PUY2" s="83"/>
      <c r="PUZ2" s="83"/>
      <c r="PVA2" s="83"/>
      <c r="PVB2" s="83"/>
      <c r="PVC2" s="83"/>
      <c r="PVD2" s="83"/>
      <c r="PVE2" s="83"/>
      <c r="PVF2" s="83"/>
      <c r="PVG2" s="83"/>
      <c r="PVH2" s="83"/>
      <c r="PVI2" s="83"/>
      <c r="PVJ2" s="83"/>
      <c r="PVK2" s="83"/>
      <c r="PVL2" s="83"/>
      <c r="PVM2" s="83"/>
      <c r="PVN2" s="83"/>
      <c r="PVO2" s="83"/>
      <c r="PVP2" s="83"/>
      <c r="PVQ2" s="83"/>
      <c r="PVR2" s="83"/>
      <c r="PVS2" s="83"/>
      <c r="PVT2" s="83"/>
      <c r="PVU2" s="83"/>
      <c r="PVV2" s="83"/>
      <c r="PVW2" s="83"/>
      <c r="PVX2" s="83"/>
      <c r="PVY2" s="83"/>
      <c r="PVZ2" s="83"/>
      <c r="PWA2" s="83"/>
      <c r="PWB2" s="83"/>
      <c r="PWC2" s="83"/>
      <c r="PWD2" s="83"/>
      <c r="PWE2" s="83"/>
      <c r="PWF2" s="83"/>
      <c r="PWG2" s="83"/>
      <c r="PWH2" s="83"/>
      <c r="PWI2" s="83"/>
      <c r="PWJ2" s="83"/>
      <c r="PWK2" s="83"/>
      <c r="PWL2" s="83"/>
      <c r="PWM2" s="83"/>
      <c r="PWN2" s="83"/>
      <c r="PWO2" s="83"/>
      <c r="PWP2" s="83"/>
      <c r="PWQ2" s="83"/>
      <c r="PWR2" s="83"/>
      <c r="PWS2" s="83"/>
      <c r="PWT2" s="83"/>
      <c r="PWU2" s="83"/>
      <c r="PWV2" s="83"/>
      <c r="PWW2" s="83"/>
      <c r="PWX2" s="83"/>
      <c r="PWY2" s="83"/>
      <c r="PWZ2" s="83"/>
      <c r="PXA2" s="83"/>
      <c r="PXB2" s="83"/>
      <c r="PXC2" s="83"/>
      <c r="PXD2" s="83"/>
      <c r="PXE2" s="83"/>
      <c r="PXF2" s="83"/>
      <c r="PXG2" s="83"/>
      <c r="PXH2" s="83"/>
      <c r="PXI2" s="83"/>
      <c r="PXJ2" s="83"/>
      <c r="PXK2" s="83"/>
      <c r="PXL2" s="83"/>
      <c r="PXM2" s="83"/>
      <c r="PXN2" s="83"/>
      <c r="PXO2" s="83"/>
      <c r="PXP2" s="83"/>
      <c r="PXQ2" s="83"/>
      <c r="PXR2" s="83"/>
      <c r="PXS2" s="83"/>
      <c r="PXT2" s="83"/>
      <c r="PXU2" s="83"/>
      <c r="PXV2" s="83"/>
      <c r="PXW2" s="83"/>
      <c r="PXX2" s="83"/>
      <c r="PXY2" s="83"/>
      <c r="PXZ2" s="83"/>
      <c r="PYA2" s="83"/>
      <c r="PYB2" s="83"/>
      <c r="PYC2" s="83"/>
      <c r="PYD2" s="83"/>
      <c r="PYE2" s="83"/>
      <c r="PYF2" s="83"/>
      <c r="PYG2" s="83"/>
      <c r="PYH2" s="83"/>
      <c r="PYI2" s="83"/>
      <c r="PYJ2" s="83"/>
      <c r="PYK2" s="83"/>
      <c r="PYL2" s="83"/>
      <c r="PYM2" s="83"/>
      <c r="PYN2" s="83"/>
      <c r="PYO2" s="83"/>
      <c r="PYP2" s="83"/>
      <c r="PYQ2" s="83"/>
      <c r="PYR2" s="83"/>
      <c r="PYS2" s="83"/>
      <c r="PYT2" s="83"/>
      <c r="PYU2" s="83"/>
      <c r="PYV2" s="83"/>
      <c r="PYW2" s="83"/>
      <c r="PYX2" s="83"/>
      <c r="PYY2" s="83"/>
      <c r="PYZ2" s="83"/>
      <c r="PZA2" s="83"/>
      <c r="PZB2" s="83"/>
      <c r="PZC2" s="83"/>
      <c r="PZD2" s="83"/>
      <c r="PZE2" s="83"/>
      <c r="PZF2" s="83"/>
      <c r="PZG2" s="83"/>
      <c r="PZH2" s="83"/>
      <c r="PZI2" s="83"/>
      <c r="PZJ2" s="83"/>
      <c r="PZK2" s="83"/>
      <c r="PZL2" s="83"/>
      <c r="PZM2" s="83"/>
      <c r="PZN2" s="83"/>
      <c r="PZO2" s="83"/>
      <c r="PZP2" s="83"/>
      <c r="PZQ2" s="83"/>
      <c r="PZR2" s="83"/>
      <c r="PZS2" s="83"/>
      <c r="PZT2" s="83"/>
      <c r="PZU2" s="83"/>
      <c r="PZV2" s="83"/>
      <c r="PZW2" s="83"/>
      <c r="PZX2" s="83"/>
      <c r="PZY2" s="83"/>
      <c r="PZZ2" s="83"/>
      <c r="QAA2" s="83"/>
      <c r="QAB2" s="83"/>
      <c r="QAC2" s="83"/>
      <c r="QAD2" s="83"/>
      <c r="QAE2" s="83"/>
      <c r="QAF2" s="83"/>
      <c r="QAG2" s="83"/>
      <c r="QAH2" s="83"/>
      <c r="QAI2" s="83"/>
      <c r="QAJ2" s="83"/>
      <c r="QAK2" s="83"/>
      <c r="QAL2" s="83"/>
      <c r="QAM2" s="83"/>
      <c r="QAN2" s="83"/>
      <c r="QAO2" s="83"/>
      <c r="QAP2" s="83"/>
      <c r="QAQ2" s="83"/>
      <c r="QAR2" s="83"/>
      <c r="QAS2" s="83"/>
      <c r="QAT2" s="83"/>
      <c r="QAU2" s="83"/>
      <c r="QAV2" s="83"/>
      <c r="QAW2" s="83"/>
      <c r="QAX2" s="83"/>
      <c r="QAY2" s="83"/>
      <c r="QAZ2" s="83"/>
      <c r="QBA2" s="83"/>
      <c r="QBB2" s="83"/>
      <c r="QBC2" s="83"/>
      <c r="QBD2" s="83"/>
      <c r="QBE2" s="83"/>
      <c r="QBF2" s="83"/>
      <c r="QBG2" s="83"/>
      <c r="QBH2" s="83"/>
      <c r="QBI2" s="83"/>
      <c r="QBJ2" s="83"/>
      <c r="QBK2" s="83"/>
      <c r="QBL2" s="83"/>
      <c r="QBM2" s="83"/>
      <c r="QBN2" s="83"/>
      <c r="QBO2" s="83"/>
      <c r="QBP2" s="83"/>
      <c r="QBQ2" s="83"/>
      <c r="QBR2" s="83"/>
      <c r="QBS2" s="83"/>
      <c r="QBT2" s="83"/>
      <c r="QBU2" s="83"/>
      <c r="QBV2" s="83"/>
      <c r="QBW2" s="83"/>
      <c r="QBX2" s="83"/>
      <c r="QBY2" s="83"/>
      <c r="QBZ2" s="83"/>
      <c r="QCA2" s="83"/>
      <c r="QCB2" s="83"/>
      <c r="QCC2" s="83"/>
      <c r="QCD2" s="83"/>
      <c r="QCE2" s="83"/>
      <c r="QCF2" s="83"/>
      <c r="QCG2" s="83"/>
      <c r="QCH2" s="83"/>
      <c r="QCI2" s="83"/>
      <c r="QCJ2" s="83"/>
      <c r="QCK2" s="83"/>
      <c r="QCL2" s="83"/>
      <c r="QCM2" s="83"/>
      <c r="QCN2" s="83"/>
      <c r="QCO2" s="83"/>
      <c r="QCP2" s="83"/>
      <c r="QCQ2" s="83"/>
      <c r="QCR2" s="83"/>
      <c r="QCS2" s="83"/>
      <c r="QCT2" s="83"/>
      <c r="QCU2" s="83"/>
      <c r="QCV2" s="83"/>
      <c r="QCW2" s="83"/>
      <c r="QCX2" s="83"/>
      <c r="QCY2" s="83"/>
      <c r="QCZ2" s="83"/>
      <c r="QDA2" s="83"/>
      <c r="QDB2" s="83"/>
      <c r="QDC2" s="83"/>
      <c r="QDD2" s="83"/>
      <c r="QDE2" s="83"/>
      <c r="QDF2" s="83"/>
      <c r="QDG2" s="83"/>
      <c r="QDH2" s="83"/>
      <c r="QDI2" s="83"/>
      <c r="QDJ2" s="83"/>
      <c r="QDK2" s="83"/>
      <c r="QDL2" s="83"/>
      <c r="QDM2" s="83"/>
      <c r="QDN2" s="83"/>
      <c r="QDO2" s="83"/>
      <c r="QDP2" s="83"/>
      <c r="QDQ2" s="83"/>
      <c r="QDR2" s="83"/>
      <c r="QDS2" s="83"/>
      <c r="QDT2" s="83"/>
      <c r="QDU2" s="83"/>
      <c r="QDV2" s="83"/>
      <c r="QDW2" s="83"/>
      <c r="QDX2" s="83"/>
      <c r="QDY2" s="83"/>
      <c r="QDZ2" s="83"/>
      <c r="QEA2" s="83"/>
      <c r="QEB2" s="83"/>
      <c r="QEC2" s="83"/>
      <c r="QED2" s="83"/>
      <c r="QEE2" s="83"/>
      <c r="QEF2" s="83"/>
      <c r="QEG2" s="83"/>
      <c r="QEH2" s="83"/>
      <c r="QEI2" s="83"/>
      <c r="QEJ2" s="83"/>
      <c r="QEK2" s="83"/>
      <c r="QEL2" s="83"/>
      <c r="QEM2" s="83"/>
      <c r="QEN2" s="83"/>
      <c r="QEO2" s="83"/>
      <c r="QEP2" s="83"/>
      <c r="QEQ2" s="83"/>
      <c r="QER2" s="83"/>
      <c r="QES2" s="83"/>
      <c r="QET2" s="83"/>
      <c r="QEU2" s="83"/>
      <c r="QEV2" s="83"/>
      <c r="QEW2" s="83"/>
      <c r="QEX2" s="83"/>
      <c r="QEY2" s="83"/>
      <c r="QEZ2" s="83"/>
      <c r="QFA2" s="83"/>
      <c r="QFB2" s="83"/>
      <c r="QFC2" s="83"/>
      <c r="QFD2" s="83"/>
      <c r="QFE2" s="83"/>
      <c r="QFF2" s="83"/>
      <c r="QFG2" s="83"/>
      <c r="QFH2" s="83"/>
      <c r="QFI2" s="83"/>
      <c r="QFJ2" s="83"/>
      <c r="QFK2" s="83"/>
      <c r="QFL2" s="83"/>
      <c r="QFM2" s="83"/>
      <c r="QFN2" s="83"/>
      <c r="QFO2" s="83"/>
      <c r="QFP2" s="83"/>
      <c r="QFQ2" s="83"/>
      <c r="QFR2" s="83"/>
      <c r="QFS2" s="83"/>
      <c r="QFT2" s="83"/>
      <c r="QFU2" s="83"/>
      <c r="QFV2" s="83"/>
      <c r="QFW2" s="83"/>
      <c r="QFX2" s="83"/>
      <c r="QFY2" s="83"/>
      <c r="QFZ2" s="83"/>
      <c r="QGA2" s="83"/>
      <c r="QGB2" s="83"/>
      <c r="QGC2" s="83"/>
      <c r="QGD2" s="83"/>
      <c r="QGE2" s="83"/>
      <c r="QGF2" s="83"/>
      <c r="QGG2" s="83"/>
      <c r="QGH2" s="83"/>
      <c r="QGI2" s="83"/>
      <c r="QGJ2" s="83"/>
      <c r="QGK2" s="83"/>
      <c r="QGL2" s="83"/>
      <c r="QGM2" s="83"/>
      <c r="QGN2" s="83"/>
      <c r="QGO2" s="83"/>
      <c r="QGP2" s="83"/>
      <c r="QGQ2" s="83"/>
      <c r="QGR2" s="83"/>
      <c r="QGS2" s="83"/>
      <c r="QGT2" s="83"/>
      <c r="QGU2" s="83"/>
      <c r="QGV2" s="83"/>
      <c r="QGW2" s="83"/>
      <c r="QGX2" s="83"/>
      <c r="QGY2" s="83"/>
      <c r="QGZ2" s="83"/>
      <c r="QHA2" s="83"/>
      <c r="QHB2" s="83"/>
      <c r="QHC2" s="83"/>
      <c r="QHD2" s="83"/>
      <c r="QHE2" s="83"/>
      <c r="QHF2" s="83"/>
      <c r="QHG2" s="83"/>
      <c r="QHH2" s="83"/>
      <c r="QHI2" s="83"/>
      <c r="QHJ2" s="83"/>
      <c r="QHK2" s="83"/>
      <c r="QHL2" s="83"/>
      <c r="QHM2" s="83"/>
      <c r="QHN2" s="83"/>
      <c r="QHO2" s="83"/>
      <c r="QHP2" s="83"/>
      <c r="QHQ2" s="83"/>
      <c r="QHR2" s="83"/>
      <c r="QHS2" s="83"/>
      <c r="QHT2" s="83"/>
      <c r="QHU2" s="83"/>
      <c r="QHV2" s="83"/>
      <c r="QHW2" s="83"/>
      <c r="QHX2" s="83"/>
      <c r="QHY2" s="83"/>
      <c r="QHZ2" s="83"/>
      <c r="QIA2" s="83"/>
      <c r="QIB2" s="83"/>
      <c r="QIC2" s="83"/>
      <c r="QID2" s="83"/>
      <c r="QIE2" s="83"/>
      <c r="QIF2" s="83"/>
      <c r="QIG2" s="83"/>
      <c r="QIH2" s="83"/>
      <c r="QII2" s="83"/>
      <c r="QIJ2" s="83"/>
      <c r="QIK2" s="83"/>
      <c r="QIL2" s="83"/>
      <c r="QIM2" s="83"/>
      <c r="QIN2" s="83"/>
      <c r="QIO2" s="83"/>
      <c r="QIP2" s="83"/>
      <c r="QIQ2" s="83"/>
      <c r="QIR2" s="83"/>
      <c r="QIS2" s="83"/>
      <c r="QIT2" s="83"/>
      <c r="QIU2" s="83"/>
      <c r="QIV2" s="83"/>
      <c r="QIW2" s="83"/>
      <c r="QIX2" s="83"/>
      <c r="QIY2" s="83"/>
      <c r="QIZ2" s="83"/>
      <c r="QJA2" s="83"/>
      <c r="QJB2" s="83"/>
      <c r="QJC2" s="83"/>
      <c r="QJD2" s="83"/>
      <c r="QJE2" s="83"/>
      <c r="QJF2" s="83"/>
      <c r="QJG2" s="83"/>
      <c r="QJH2" s="83"/>
      <c r="QJI2" s="83"/>
      <c r="QJJ2" s="83"/>
      <c r="QJK2" s="83"/>
      <c r="QJL2" s="83"/>
      <c r="QJM2" s="83"/>
      <c r="QJN2" s="83"/>
      <c r="QJO2" s="83"/>
      <c r="QJP2" s="83"/>
      <c r="QJQ2" s="83"/>
      <c r="QJR2" s="83"/>
      <c r="QJS2" s="83"/>
      <c r="QJT2" s="83"/>
      <c r="QJU2" s="83"/>
      <c r="QJV2" s="83"/>
      <c r="QJW2" s="83"/>
      <c r="QJX2" s="83"/>
      <c r="QJY2" s="83"/>
      <c r="QJZ2" s="83"/>
      <c r="QKA2" s="83"/>
      <c r="QKB2" s="83"/>
      <c r="QKC2" s="83"/>
      <c r="QKD2" s="83"/>
      <c r="QKE2" s="83"/>
      <c r="QKF2" s="83"/>
      <c r="QKG2" s="83"/>
      <c r="QKH2" s="83"/>
      <c r="QKI2" s="83"/>
      <c r="QKJ2" s="83"/>
      <c r="QKK2" s="83"/>
      <c r="QKL2" s="83"/>
      <c r="QKM2" s="83"/>
      <c r="QKN2" s="83"/>
      <c r="QKO2" s="83"/>
      <c r="QKP2" s="83"/>
      <c r="QKQ2" s="83"/>
      <c r="QKR2" s="83"/>
      <c r="QKS2" s="83"/>
      <c r="QKT2" s="83"/>
      <c r="QKU2" s="83"/>
      <c r="QKV2" s="83"/>
      <c r="QKW2" s="83"/>
      <c r="QKX2" s="83"/>
      <c r="QKY2" s="83"/>
      <c r="QKZ2" s="83"/>
      <c r="QLA2" s="83"/>
      <c r="QLB2" s="83"/>
      <c r="QLC2" s="83"/>
      <c r="QLD2" s="83"/>
      <c r="QLE2" s="83"/>
      <c r="QLF2" s="83"/>
      <c r="QLG2" s="83"/>
      <c r="QLH2" s="83"/>
      <c r="QLI2" s="83"/>
      <c r="QLJ2" s="83"/>
      <c r="QLK2" s="83"/>
      <c r="QLL2" s="83"/>
      <c r="QLM2" s="83"/>
      <c r="QLN2" s="83"/>
      <c r="QLO2" s="83"/>
      <c r="QLP2" s="83"/>
      <c r="QLQ2" s="83"/>
      <c r="QLR2" s="83"/>
      <c r="QLS2" s="83"/>
      <c r="QLT2" s="83"/>
      <c r="QLU2" s="83"/>
      <c r="QLV2" s="83"/>
      <c r="QLW2" s="83"/>
      <c r="QLX2" s="83"/>
      <c r="QLY2" s="83"/>
      <c r="QLZ2" s="83"/>
      <c r="QMA2" s="83"/>
      <c r="QMB2" s="83"/>
      <c r="QMC2" s="83"/>
      <c r="QMD2" s="83"/>
      <c r="QME2" s="83"/>
      <c r="QMF2" s="83"/>
      <c r="QMG2" s="83"/>
      <c r="QMH2" s="83"/>
      <c r="QMI2" s="83"/>
      <c r="QMJ2" s="83"/>
      <c r="QMK2" s="83"/>
      <c r="QML2" s="83"/>
      <c r="QMM2" s="83"/>
      <c r="QMN2" s="83"/>
      <c r="QMO2" s="83"/>
      <c r="QMP2" s="83"/>
      <c r="QMQ2" s="83"/>
      <c r="QMR2" s="83"/>
      <c r="QMS2" s="83"/>
      <c r="QMT2" s="83"/>
      <c r="QMU2" s="83"/>
      <c r="QMV2" s="83"/>
      <c r="QMW2" s="83"/>
      <c r="QMX2" s="83"/>
      <c r="QMY2" s="83"/>
      <c r="QMZ2" s="83"/>
      <c r="QNA2" s="83"/>
      <c r="QNB2" s="83"/>
      <c r="QNC2" s="83"/>
      <c r="QND2" s="83"/>
      <c r="QNE2" s="83"/>
      <c r="QNF2" s="83"/>
      <c r="QNG2" s="83"/>
      <c r="QNH2" s="83"/>
      <c r="QNI2" s="83"/>
      <c r="QNJ2" s="83"/>
      <c r="QNK2" s="83"/>
      <c r="QNL2" s="83"/>
      <c r="QNM2" s="83"/>
      <c r="QNN2" s="83"/>
      <c r="QNO2" s="83"/>
      <c r="QNP2" s="83"/>
      <c r="QNQ2" s="83"/>
      <c r="QNR2" s="83"/>
      <c r="QNS2" s="83"/>
      <c r="QNT2" s="83"/>
      <c r="QNU2" s="83"/>
      <c r="QNV2" s="83"/>
      <c r="QNW2" s="83"/>
      <c r="QNX2" s="83"/>
      <c r="QNY2" s="83"/>
      <c r="QNZ2" s="83"/>
      <c r="QOA2" s="83"/>
      <c r="QOB2" s="83"/>
      <c r="QOC2" s="83"/>
      <c r="QOD2" s="83"/>
      <c r="QOE2" s="83"/>
      <c r="QOF2" s="83"/>
      <c r="QOG2" s="83"/>
      <c r="QOH2" s="83"/>
      <c r="QOI2" s="83"/>
      <c r="QOJ2" s="83"/>
      <c r="QOK2" s="83"/>
      <c r="QOL2" s="83"/>
      <c r="QOM2" s="83"/>
      <c r="QON2" s="83"/>
      <c r="QOO2" s="83"/>
      <c r="QOP2" s="83"/>
      <c r="QOQ2" s="83"/>
      <c r="QOR2" s="83"/>
      <c r="QOS2" s="83"/>
      <c r="QOT2" s="83"/>
      <c r="QOU2" s="83"/>
      <c r="QOV2" s="83"/>
      <c r="QOW2" s="83"/>
      <c r="QOX2" s="83"/>
      <c r="QOY2" s="83"/>
      <c r="QOZ2" s="83"/>
      <c r="QPA2" s="83"/>
      <c r="QPB2" s="83"/>
      <c r="QPC2" s="83"/>
      <c r="QPD2" s="83"/>
      <c r="QPE2" s="83"/>
      <c r="QPF2" s="83"/>
      <c r="QPG2" s="83"/>
      <c r="QPH2" s="83"/>
      <c r="QPI2" s="83"/>
      <c r="QPJ2" s="83"/>
      <c r="QPK2" s="83"/>
      <c r="QPL2" s="83"/>
      <c r="QPM2" s="83"/>
      <c r="QPN2" s="83"/>
      <c r="QPO2" s="83"/>
      <c r="QPP2" s="83"/>
      <c r="QPQ2" s="83"/>
      <c r="QPR2" s="83"/>
      <c r="QPS2" s="83"/>
      <c r="QPT2" s="83"/>
      <c r="QPU2" s="83"/>
      <c r="QPV2" s="83"/>
      <c r="QPW2" s="83"/>
      <c r="QPX2" s="83"/>
      <c r="QPY2" s="83"/>
      <c r="QPZ2" s="83"/>
      <c r="QQA2" s="83"/>
      <c r="QQB2" s="83"/>
      <c r="QQC2" s="83"/>
      <c r="QQD2" s="83"/>
      <c r="QQE2" s="83"/>
      <c r="QQF2" s="83"/>
      <c r="QQG2" s="83"/>
      <c r="QQH2" s="83"/>
      <c r="QQI2" s="83"/>
      <c r="QQJ2" s="83"/>
      <c r="QQK2" s="83"/>
      <c r="QQL2" s="83"/>
      <c r="QQM2" s="83"/>
      <c r="QQN2" s="83"/>
      <c r="QQO2" s="83"/>
      <c r="QQP2" s="83"/>
      <c r="QQQ2" s="83"/>
      <c r="QQR2" s="83"/>
      <c r="QQS2" s="83"/>
      <c r="QQT2" s="83"/>
      <c r="QQU2" s="83"/>
      <c r="QQV2" s="83"/>
      <c r="QQW2" s="83"/>
      <c r="QQX2" s="83"/>
      <c r="QQY2" s="83"/>
      <c r="QQZ2" s="83"/>
      <c r="QRA2" s="83"/>
      <c r="QRB2" s="83"/>
      <c r="QRC2" s="83"/>
      <c r="QRD2" s="83"/>
      <c r="QRE2" s="83"/>
      <c r="QRF2" s="83"/>
      <c r="QRG2" s="83"/>
      <c r="QRH2" s="83"/>
      <c r="QRI2" s="83"/>
      <c r="QRJ2" s="83"/>
      <c r="QRK2" s="83"/>
      <c r="QRL2" s="83"/>
      <c r="QRM2" s="83"/>
      <c r="QRN2" s="83"/>
      <c r="QRO2" s="83"/>
      <c r="QRP2" s="83"/>
      <c r="QRQ2" s="83"/>
      <c r="QRR2" s="83"/>
      <c r="QRS2" s="83"/>
      <c r="QRT2" s="83"/>
      <c r="QRU2" s="83"/>
      <c r="QRV2" s="83"/>
      <c r="QRW2" s="83"/>
      <c r="QRX2" s="83"/>
      <c r="QRY2" s="83"/>
      <c r="QRZ2" s="83"/>
      <c r="QSA2" s="83"/>
      <c r="QSB2" s="83"/>
      <c r="QSC2" s="83"/>
      <c r="QSD2" s="83"/>
      <c r="QSE2" s="83"/>
      <c r="QSF2" s="83"/>
      <c r="QSG2" s="83"/>
      <c r="QSH2" s="83"/>
      <c r="QSI2" s="83"/>
      <c r="QSJ2" s="83"/>
      <c r="QSK2" s="83"/>
      <c r="QSL2" s="83"/>
      <c r="QSM2" s="83"/>
      <c r="QSN2" s="83"/>
      <c r="QSO2" s="83"/>
      <c r="QSP2" s="83"/>
      <c r="QSQ2" s="83"/>
      <c r="QSR2" s="83"/>
      <c r="QSS2" s="83"/>
      <c r="QST2" s="83"/>
      <c r="QSU2" s="83"/>
      <c r="QSV2" s="83"/>
      <c r="QSW2" s="83"/>
      <c r="QSX2" s="83"/>
      <c r="QSY2" s="83"/>
      <c r="QSZ2" s="83"/>
      <c r="QTA2" s="83"/>
      <c r="QTB2" s="83"/>
      <c r="QTC2" s="83"/>
      <c r="QTD2" s="83"/>
      <c r="QTE2" s="83"/>
      <c r="QTF2" s="83"/>
      <c r="QTG2" s="83"/>
      <c r="QTH2" s="83"/>
      <c r="QTI2" s="83"/>
      <c r="QTJ2" s="83"/>
      <c r="QTK2" s="83"/>
      <c r="QTL2" s="83"/>
      <c r="QTM2" s="83"/>
      <c r="QTN2" s="83"/>
      <c r="QTO2" s="83"/>
      <c r="QTP2" s="83"/>
      <c r="QTQ2" s="83"/>
      <c r="QTR2" s="83"/>
      <c r="QTS2" s="83"/>
      <c r="QTT2" s="83"/>
      <c r="QTU2" s="83"/>
      <c r="QTV2" s="83"/>
      <c r="QTW2" s="83"/>
      <c r="QTX2" s="83"/>
      <c r="QTY2" s="83"/>
      <c r="QTZ2" s="83"/>
      <c r="QUA2" s="83"/>
      <c r="QUB2" s="83"/>
      <c r="QUC2" s="83"/>
      <c r="QUD2" s="83"/>
      <c r="QUE2" s="83"/>
      <c r="QUF2" s="83"/>
      <c r="QUG2" s="83"/>
      <c r="QUH2" s="83"/>
      <c r="QUI2" s="83"/>
      <c r="QUJ2" s="83"/>
      <c r="QUK2" s="83"/>
      <c r="QUL2" s="83"/>
      <c r="QUM2" s="83"/>
      <c r="QUN2" s="83"/>
      <c r="QUO2" s="83"/>
      <c r="QUP2" s="83"/>
      <c r="QUQ2" s="83"/>
      <c r="QUR2" s="83"/>
      <c r="QUS2" s="83"/>
      <c r="QUT2" s="83"/>
      <c r="QUU2" s="83"/>
      <c r="QUV2" s="83"/>
      <c r="QUW2" s="83"/>
      <c r="QUX2" s="83"/>
      <c r="QUY2" s="83"/>
      <c r="QUZ2" s="83"/>
      <c r="QVA2" s="83"/>
      <c r="QVB2" s="83"/>
      <c r="QVC2" s="83"/>
      <c r="QVD2" s="83"/>
      <c r="QVE2" s="83"/>
      <c r="QVF2" s="83"/>
      <c r="QVG2" s="83"/>
      <c r="QVH2" s="83"/>
      <c r="QVI2" s="83"/>
      <c r="QVJ2" s="83"/>
      <c r="QVK2" s="83"/>
      <c r="QVL2" s="83"/>
      <c r="QVM2" s="83"/>
      <c r="QVN2" s="83"/>
      <c r="QVO2" s="83"/>
      <c r="QVP2" s="83"/>
      <c r="QVQ2" s="83"/>
      <c r="QVR2" s="83"/>
      <c r="QVS2" s="83"/>
      <c r="QVT2" s="83"/>
      <c r="QVU2" s="83"/>
      <c r="QVV2" s="83"/>
      <c r="QVW2" s="83"/>
      <c r="QVX2" s="83"/>
      <c r="QVY2" s="83"/>
      <c r="QVZ2" s="83"/>
      <c r="QWA2" s="83"/>
      <c r="QWB2" s="83"/>
      <c r="QWC2" s="83"/>
      <c r="QWD2" s="83"/>
      <c r="QWE2" s="83"/>
      <c r="QWF2" s="83"/>
      <c r="QWG2" s="83"/>
      <c r="QWH2" s="83"/>
      <c r="QWI2" s="83"/>
      <c r="QWJ2" s="83"/>
      <c r="QWK2" s="83"/>
      <c r="QWL2" s="83"/>
      <c r="QWM2" s="83"/>
      <c r="QWN2" s="83"/>
      <c r="QWO2" s="83"/>
      <c r="QWP2" s="83"/>
      <c r="QWQ2" s="83"/>
      <c r="QWR2" s="83"/>
      <c r="QWS2" s="83"/>
      <c r="QWT2" s="83"/>
      <c r="QWU2" s="83"/>
      <c r="QWV2" s="83"/>
      <c r="QWW2" s="83"/>
      <c r="QWX2" s="83"/>
      <c r="QWY2" s="83"/>
      <c r="QWZ2" s="83"/>
      <c r="QXA2" s="83"/>
      <c r="QXB2" s="83"/>
      <c r="QXC2" s="83"/>
      <c r="QXD2" s="83"/>
      <c r="QXE2" s="83"/>
      <c r="QXF2" s="83"/>
      <c r="QXG2" s="83"/>
      <c r="QXH2" s="83"/>
      <c r="QXI2" s="83"/>
      <c r="QXJ2" s="83"/>
      <c r="QXK2" s="83"/>
      <c r="QXL2" s="83"/>
      <c r="QXM2" s="83"/>
      <c r="QXN2" s="83"/>
      <c r="QXO2" s="83"/>
      <c r="QXP2" s="83"/>
      <c r="QXQ2" s="83"/>
      <c r="QXR2" s="83"/>
      <c r="QXS2" s="83"/>
      <c r="QXT2" s="83"/>
      <c r="QXU2" s="83"/>
      <c r="QXV2" s="83"/>
      <c r="QXW2" s="83"/>
      <c r="QXX2" s="83"/>
      <c r="QXY2" s="83"/>
      <c r="QXZ2" s="83"/>
      <c r="QYA2" s="83"/>
      <c r="QYB2" s="83"/>
      <c r="QYC2" s="83"/>
      <c r="QYD2" s="83"/>
      <c r="QYE2" s="83"/>
      <c r="QYF2" s="83"/>
      <c r="QYG2" s="83"/>
      <c r="QYH2" s="83"/>
      <c r="QYI2" s="83"/>
      <c r="QYJ2" s="83"/>
      <c r="QYK2" s="83"/>
      <c r="QYL2" s="83"/>
      <c r="QYM2" s="83"/>
      <c r="QYN2" s="83"/>
      <c r="QYO2" s="83"/>
      <c r="QYP2" s="83"/>
      <c r="QYQ2" s="83"/>
      <c r="QYR2" s="83"/>
      <c r="QYS2" s="83"/>
      <c r="QYT2" s="83"/>
      <c r="QYU2" s="83"/>
      <c r="QYV2" s="83"/>
      <c r="QYW2" s="83"/>
      <c r="QYX2" s="83"/>
      <c r="QYY2" s="83"/>
      <c r="QYZ2" s="83"/>
      <c r="QZA2" s="83"/>
      <c r="QZB2" s="83"/>
      <c r="QZC2" s="83"/>
      <c r="QZD2" s="83"/>
      <c r="QZE2" s="83"/>
      <c r="QZF2" s="83"/>
      <c r="QZG2" s="83"/>
      <c r="QZH2" s="83"/>
      <c r="QZI2" s="83"/>
      <c r="QZJ2" s="83"/>
      <c r="QZK2" s="83"/>
      <c r="QZL2" s="83"/>
      <c r="QZM2" s="83"/>
      <c r="QZN2" s="83"/>
      <c r="QZO2" s="83"/>
      <c r="QZP2" s="83"/>
      <c r="QZQ2" s="83"/>
      <c r="QZR2" s="83"/>
      <c r="QZS2" s="83"/>
      <c r="QZT2" s="83"/>
      <c r="QZU2" s="83"/>
      <c r="QZV2" s="83"/>
      <c r="QZW2" s="83"/>
      <c r="QZX2" s="83"/>
      <c r="QZY2" s="83"/>
      <c r="QZZ2" s="83"/>
      <c r="RAA2" s="83"/>
      <c r="RAB2" s="83"/>
      <c r="RAC2" s="83"/>
      <c r="RAD2" s="83"/>
      <c r="RAE2" s="83"/>
      <c r="RAF2" s="83"/>
      <c r="RAG2" s="83"/>
      <c r="RAH2" s="83"/>
      <c r="RAI2" s="83"/>
      <c r="RAJ2" s="83"/>
      <c r="RAK2" s="83"/>
      <c r="RAL2" s="83"/>
      <c r="RAM2" s="83"/>
      <c r="RAN2" s="83"/>
      <c r="RAO2" s="83"/>
      <c r="RAP2" s="83"/>
      <c r="RAQ2" s="83"/>
      <c r="RAR2" s="83"/>
      <c r="RAS2" s="83"/>
      <c r="RAT2" s="83"/>
      <c r="RAU2" s="83"/>
      <c r="RAV2" s="83"/>
      <c r="RAW2" s="83"/>
      <c r="RAX2" s="83"/>
      <c r="RAY2" s="83"/>
      <c r="RAZ2" s="83"/>
      <c r="RBA2" s="83"/>
      <c r="RBB2" s="83"/>
      <c r="RBC2" s="83"/>
      <c r="RBD2" s="83"/>
      <c r="RBE2" s="83"/>
      <c r="RBF2" s="83"/>
      <c r="RBG2" s="83"/>
      <c r="RBH2" s="83"/>
      <c r="RBI2" s="83"/>
      <c r="RBJ2" s="83"/>
      <c r="RBK2" s="83"/>
      <c r="RBL2" s="83"/>
      <c r="RBM2" s="83"/>
      <c r="RBN2" s="83"/>
      <c r="RBO2" s="83"/>
      <c r="RBP2" s="83"/>
      <c r="RBQ2" s="83"/>
      <c r="RBR2" s="83"/>
      <c r="RBS2" s="83"/>
      <c r="RBT2" s="83"/>
      <c r="RBU2" s="83"/>
      <c r="RBV2" s="83"/>
      <c r="RBW2" s="83"/>
      <c r="RBX2" s="83"/>
      <c r="RBY2" s="83"/>
      <c r="RBZ2" s="83"/>
      <c r="RCA2" s="83"/>
      <c r="RCB2" s="83"/>
      <c r="RCC2" s="83"/>
      <c r="RCD2" s="83"/>
      <c r="RCE2" s="83"/>
      <c r="RCF2" s="83"/>
      <c r="RCG2" s="83"/>
      <c r="RCH2" s="83"/>
      <c r="RCI2" s="83"/>
      <c r="RCJ2" s="83"/>
      <c r="RCK2" s="83"/>
      <c r="RCL2" s="83"/>
      <c r="RCM2" s="83"/>
      <c r="RCN2" s="83"/>
      <c r="RCO2" s="83"/>
      <c r="RCP2" s="83"/>
      <c r="RCQ2" s="83"/>
      <c r="RCR2" s="83"/>
      <c r="RCS2" s="83"/>
      <c r="RCT2" s="83"/>
      <c r="RCU2" s="83"/>
      <c r="RCV2" s="83"/>
      <c r="RCW2" s="83"/>
      <c r="RCX2" s="83"/>
      <c r="RCY2" s="83"/>
      <c r="RCZ2" s="83"/>
      <c r="RDA2" s="83"/>
      <c r="RDB2" s="83"/>
      <c r="RDC2" s="83"/>
      <c r="RDD2" s="83"/>
      <c r="RDE2" s="83"/>
      <c r="RDF2" s="83"/>
      <c r="RDG2" s="83"/>
      <c r="RDH2" s="83"/>
      <c r="RDI2" s="83"/>
      <c r="RDJ2" s="83"/>
      <c r="RDK2" s="83"/>
      <c r="RDL2" s="83"/>
      <c r="RDM2" s="83"/>
      <c r="RDN2" s="83"/>
      <c r="RDO2" s="83"/>
      <c r="RDP2" s="83"/>
      <c r="RDQ2" s="83"/>
      <c r="RDR2" s="83"/>
      <c r="RDS2" s="83"/>
      <c r="RDT2" s="83"/>
      <c r="RDU2" s="83"/>
      <c r="RDV2" s="83"/>
      <c r="RDW2" s="83"/>
      <c r="RDX2" s="83"/>
      <c r="RDY2" s="83"/>
      <c r="RDZ2" s="83"/>
      <c r="REA2" s="83"/>
      <c r="REB2" s="83"/>
      <c r="REC2" s="83"/>
      <c r="RED2" s="83"/>
      <c r="REE2" s="83"/>
      <c r="REF2" s="83"/>
      <c r="REG2" s="83"/>
      <c r="REH2" s="83"/>
      <c r="REI2" s="83"/>
      <c r="REJ2" s="83"/>
      <c r="REK2" s="83"/>
      <c r="REL2" s="83"/>
      <c r="REM2" s="83"/>
      <c r="REN2" s="83"/>
      <c r="REO2" s="83"/>
      <c r="REP2" s="83"/>
      <c r="REQ2" s="83"/>
      <c r="RER2" s="83"/>
      <c r="RES2" s="83"/>
      <c r="RET2" s="83"/>
      <c r="REU2" s="83"/>
      <c r="REV2" s="83"/>
      <c r="REW2" s="83"/>
      <c r="REX2" s="83"/>
      <c r="REY2" s="83"/>
      <c r="REZ2" s="83"/>
      <c r="RFA2" s="83"/>
      <c r="RFB2" s="83"/>
      <c r="RFC2" s="83"/>
      <c r="RFD2" s="83"/>
      <c r="RFE2" s="83"/>
      <c r="RFF2" s="83"/>
      <c r="RFG2" s="83"/>
      <c r="RFH2" s="83"/>
      <c r="RFI2" s="83"/>
      <c r="RFJ2" s="83"/>
      <c r="RFK2" s="83"/>
      <c r="RFL2" s="83"/>
      <c r="RFM2" s="83"/>
      <c r="RFN2" s="83"/>
      <c r="RFO2" s="83"/>
      <c r="RFP2" s="83"/>
      <c r="RFQ2" s="83"/>
      <c r="RFR2" s="83"/>
      <c r="RFS2" s="83"/>
      <c r="RFT2" s="83"/>
      <c r="RFU2" s="83"/>
      <c r="RFV2" s="83"/>
      <c r="RFW2" s="83"/>
      <c r="RFX2" s="83"/>
      <c r="RFY2" s="83"/>
      <c r="RFZ2" s="83"/>
      <c r="RGA2" s="83"/>
      <c r="RGB2" s="83"/>
      <c r="RGC2" s="83"/>
      <c r="RGD2" s="83"/>
      <c r="RGE2" s="83"/>
      <c r="RGF2" s="83"/>
      <c r="RGG2" s="83"/>
      <c r="RGH2" s="83"/>
      <c r="RGI2" s="83"/>
      <c r="RGJ2" s="83"/>
      <c r="RGK2" s="83"/>
      <c r="RGL2" s="83"/>
      <c r="RGM2" s="83"/>
      <c r="RGN2" s="83"/>
      <c r="RGO2" s="83"/>
      <c r="RGP2" s="83"/>
      <c r="RGQ2" s="83"/>
      <c r="RGR2" s="83"/>
      <c r="RGS2" s="83"/>
      <c r="RGT2" s="83"/>
      <c r="RGU2" s="83"/>
      <c r="RGV2" s="83"/>
      <c r="RGW2" s="83"/>
      <c r="RGX2" s="83"/>
      <c r="RGY2" s="83"/>
      <c r="RGZ2" s="83"/>
      <c r="RHA2" s="83"/>
      <c r="RHB2" s="83"/>
      <c r="RHC2" s="83"/>
      <c r="RHD2" s="83"/>
      <c r="RHE2" s="83"/>
      <c r="RHF2" s="83"/>
      <c r="RHG2" s="83"/>
      <c r="RHH2" s="83"/>
      <c r="RHI2" s="83"/>
      <c r="RHJ2" s="83"/>
      <c r="RHK2" s="83"/>
      <c r="RHL2" s="83"/>
      <c r="RHM2" s="83"/>
      <c r="RHN2" s="83"/>
      <c r="RHO2" s="83"/>
      <c r="RHP2" s="83"/>
      <c r="RHQ2" s="83"/>
      <c r="RHR2" s="83"/>
      <c r="RHS2" s="83"/>
      <c r="RHT2" s="83"/>
      <c r="RHU2" s="83"/>
      <c r="RHV2" s="83"/>
      <c r="RHW2" s="83"/>
      <c r="RHX2" s="83"/>
      <c r="RHY2" s="83"/>
      <c r="RHZ2" s="83"/>
      <c r="RIA2" s="83"/>
      <c r="RIB2" s="83"/>
      <c r="RIC2" s="83"/>
      <c r="RID2" s="83"/>
      <c r="RIE2" s="83"/>
      <c r="RIF2" s="83"/>
      <c r="RIG2" s="83"/>
      <c r="RIH2" s="83"/>
      <c r="RII2" s="83"/>
      <c r="RIJ2" s="83"/>
      <c r="RIK2" s="83"/>
      <c r="RIL2" s="83"/>
      <c r="RIM2" s="83"/>
      <c r="RIN2" s="83"/>
      <c r="RIO2" s="83"/>
      <c r="RIP2" s="83"/>
      <c r="RIQ2" s="83"/>
      <c r="RIR2" s="83"/>
      <c r="RIS2" s="83"/>
      <c r="RIT2" s="83"/>
      <c r="RIU2" s="83"/>
      <c r="RIV2" s="83"/>
      <c r="RIW2" s="83"/>
      <c r="RIX2" s="83"/>
      <c r="RIY2" s="83"/>
      <c r="RIZ2" s="83"/>
      <c r="RJA2" s="83"/>
      <c r="RJB2" s="83"/>
      <c r="RJC2" s="83"/>
      <c r="RJD2" s="83"/>
      <c r="RJE2" s="83"/>
      <c r="RJF2" s="83"/>
      <c r="RJG2" s="83"/>
      <c r="RJH2" s="83"/>
      <c r="RJI2" s="83"/>
      <c r="RJJ2" s="83"/>
      <c r="RJK2" s="83"/>
      <c r="RJL2" s="83"/>
      <c r="RJM2" s="83"/>
      <c r="RJN2" s="83"/>
      <c r="RJO2" s="83"/>
      <c r="RJP2" s="83"/>
      <c r="RJQ2" s="83"/>
      <c r="RJR2" s="83"/>
      <c r="RJS2" s="83"/>
      <c r="RJT2" s="83"/>
      <c r="RJU2" s="83"/>
      <c r="RJV2" s="83"/>
      <c r="RJW2" s="83"/>
      <c r="RJX2" s="83"/>
      <c r="RJY2" s="83"/>
      <c r="RJZ2" s="83"/>
      <c r="RKA2" s="83"/>
      <c r="RKB2" s="83"/>
      <c r="RKC2" s="83"/>
      <c r="RKD2" s="83"/>
      <c r="RKE2" s="83"/>
      <c r="RKF2" s="83"/>
      <c r="RKG2" s="83"/>
      <c r="RKH2" s="83"/>
      <c r="RKI2" s="83"/>
      <c r="RKJ2" s="83"/>
      <c r="RKK2" s="83"/>
      <c r="RKL2" s="83"/>
      <c r="RKM2" s="83"/>
      <c r="RKN2" s="83"/>
      <c r="RKO2" s="83"/>
      <c r="RKP2" s="83"/>
      <c r="RKQ2" s="83"/>
      <c r="RKR2" s="83"/>
      <c r="RKS2" s="83"/>
      <c r="RKT2" s="83"/>
      <c r="RKU2" s="83"/>
      <c r="RKV2" s="83"/>
      <c r="RKW2" s="83"/>
      <c r="RKX2" s="83"/>
      <c r="RKY2" s="83"/>
      <c r="RKZ2" s="83"/>
      <c r="RLA2" s="83"/>
      <c r="RLB2" s="83"/>
      <c r="RLC2" s="83"/>
      <c r="RLD2" s="83"/>
      <c r="RLE2" s="83"/>
      <c r="RLF2" s="83"/>
      <c r="RLG2" s="83"/>
      <c r="RLH2" s="83"/>
      <c r="RLI2" s="83"/>
      <c r="RLJ2" s="83"/>
      <c r="RLK2" s="83"/>
      <c r="RLL2" s="83"/>
      <c r="RLM2" s="83"/>
      <c r="RLN2" s="83"/>
      <c r="RLO2" s="83"/>
      <c r="RLP2" s="83"/>
      <c r="RLQ2" s="83"/>
      <c r="RLR2" s="83"/>
      <c r="RLS2" s="83"/>
      <c r="RLT2" s="83"/>
      <c r="RLU2" s="83"/>
      <c r="RLV2" s="83"/>
      <c r="RLW2" s="83"/>
      <c r="RLX2" s="83"/>
      <c r="RLY2" s="83"/>
      <c r="RLZ2" s="83"/>
      <c r="RMA2" s="83"/>
      <c r="RMB2" s="83"/>
      <c r="RMC2" s="83"/>
      <c r="RMD2" s="83"/>
      <c r="RME2" s="83"/>
      <c r="RMF2" s="83"/>
      <c r="RMG2" s="83"/>
      <c r="RMH2" s="83"/>
      <c r="RMI2" s="83"/>
      <c r="RMJ2" s="83"/>
      <c r="RMK2" s="83"/>
      <c r="RML2" s="83"/>
      <c r="RMM2" s="83"/>
      <c r="RMN2" s="83"/>
      <c r="RMO2" s="83"/>
      <c r="RMP2" s="83"/>
      <c r="RMQ2" s="83"/>
      <c r="RMR2" s="83"/>
      <c r="RMS2" s="83"/>
      <c r="RMT2" s="83"/>
      <c r="RMU2" s="83"/>
      <c r="RMV2" s="83"/>
      <c r="RMW2" s="83"/>
      <c r="RMX2" s="83"/>
      <c r="RMY2" s="83"/>
      <c r="RMZ2" s="83"/>
      <c r="RNA2" s="83"/>
      <c r="RNB2" s="83"/>
      <c r="RNC2" s="83"/>
      <c r="RND2" s="83"/>
      <c r="RNE2" s="83"/>
      <c r="RNF2" s="83"/>
      <c r="RNG2" s="83"/>
      <c r="RNH2" s="83"/>
      <c r="RNI2" s="83"/>
      <c r="RNJ2" s="83"/>
      <c r="RNK2" s="83"/>
      <c r="RNL2" s="83"/>
      <c r="RNM2" s="83"/>
      <c r="RNN2" s="83"/>
      <c r="RNO2" s="83"/>
      <c r="RNP2" s="83"/>
      <c r="RNQ2" s="83"/>
      <c r="RNR2" s="83"/>
      <c r="RNS2" s="83"/>
      <c r="RNT2" s="83"/>
      <c r="RNU2" s="83"/>
      <c r="RNV2" s="83"/>
      <c r="RNW2" s="83"/>
      <c r="RNX2" s="83"/>
      <c r="RNY2" s="83"/>
      <c r="RNZ2" s="83"/>
      <c r="ROA2" s="83"/>
      <c r="ROB2" s="83"/>
      <c r="ROC2" s="83"/>
      <c r="ROD2" s="83"/>
      <c r="ROE2" s="83"/>
      <c r="ROF2" s="83"/>
      <c r="ROG2" s="83"/>
      <c r="ROH2" s="83"/>
      <c r="ROI2" s="83"/>
      <c r="ROJ2" s="83"/>
      <c r="ROK2" s="83"/>
      <c r="ROL2" s="83"/>
      <c r="ROM2" s="83"/>
      <c r="RON2" s="83"/>
      <c r="ROO2" s="83"/>
      <c r="ROP2" s="83"/>
      <c r="ROQ2" s="83"/>
      <c r="ROR2" s="83"/>
      <c r="ROS2" s="83"/>
      <c r="ROT2" s="83"/>
      <c r="ROU2" s="83"/>
      <c r="ROV2" s="83"/>
      <c r="ROW2" s="83"/>
      <c r="ROX2" s="83"/>
      <c r="ROY2" s="83"/>
      <c r="ROZ2" s="83"/>
      <c r="RPA2" s="83"/>
      <c r="RPB2" s="83"/>
      <c r="RPC2" s="83"/>
      <c r="RPD2" s="83"/>
      <c r="RPE2" s="83"/>
      <c r="RPF2" s="83"/>
      <c r="RPG2" s="83"/>
      <c r="RPH2" s="83"/>
      <c r="RPI2" s="83"/>
      <c r="RPJ2" s="83"/>
      <c r="RPK2" s="83"/>
      <c r="RPL2" s="83"/>
      <c r="RPM2" s="83"/>
      <c r="RPN2" s="83"/>
      <c r="RPO2" s="83"/>
      <c r="RPP2" s="83"/>
      <c r="RPQ2" s="83"/>
      <c r="RPR2" s="83"/>
      <c r="RPS2" s="83"/>
      <c r="RPT2" s="83"/>
      <c r="RPU2" s="83"/>
      <c r="RPV2" s="83"/>
      <c r="RPW2" s="83"/>
      <c r="RPX2" s="83"/>
      <c r="RPY2" s="83"/>
      <c r="RPZ2" s="83"/>
      <c r="RQA2" s="83"/>
      <c r="RQB2" s="83"/>
      <c r="RQC2" s="83"/>
      <c r="RQD2" s="83"/>
      <c r="RQE2" s="83"/>
      <c r="RQF2" s="83"/>
      <c r="RQG2" s="83"/>
      <c r="RQH2" s="83"/>
      <c r="RQI2" s="83"/>
      <c r="RQJ2" s="83"/>
      <c r="RQK2" s="83"/>
      <c r="RQL2" s="83"/>
      <c r="RQM2" s="83"/>
      <c r="RQN2" s="83"/>
      <c r="RQO2" s="83"/>
      <c r="RQP2" s="83"/>
      <c r="RQQ2" s="83"/>
      <c r="RQR2" s="83"/>
      <c r="RQS2" s="83"/>
      <c r="RQT2" s="83"/>
      <c r="RQU2" s="83"/>
      <c r="RQV2" s="83"/>
      <c r="RQW2" s="83"/>
      <c r="RQX2" s="83"/>
      <c r="RQY2" s="83"/>
      <c r="RQZ2" s="83"/>
      <c r="RRA2" s="83"/>
      <c r="RRB2" s="83"/>
      <c r="RRC2" s="83"/>
      <c r="RRD2" s="83"/>
      <c r="RRE2" s="83"/>
      <c r="RRF2" s="83"/>
      <c r="RRG2" s="83"/>
      <c r="RRH2" s="83"/>
      <c r="RRI2" s="83"/>
      <c r="RRJ2" s="83"/>
      <c r="RRK2" s="83"/>
      <c r="RRL2" s="83"/>
      <c r="RRM2" s="83"/>
      <c r="RRN2" s="83"/>
      <c r="RRO2" s="83"/>
      <c r="RRP2" s="83"/>
      <c r="RRQ2" s="83"/>
      <c r="RRR2" s="83"/>
      <c r="RRS2" s="83"/>
      <c r="RRT2" s="83"/>
      <c r="RRU2" s="83"/>
      <c r="RRV2" s="83"/>
      <c r="RRW2" s="83"/>
      <c r="RRX2" s="83"/>
      <c r="RRY2" s="83"/>
      <c r="RRZ2" s="83"/>
      <c r="RSA2" s="83"/>
      <c r="RSB2" s="83"/>
      <c r="RSC2" s="83"/>
      <c r="RSD2" s="83"/>
      <c r="RSE2" s="83"/>
      <c r="RSF2" s="83"/>
      <c r="RSG2" s="83"/>
      <c r="RSH2" s="83"/>
      <c r="RSI2" s="83"/>
      <c r="RSJ2" s="83"/>
      <c r="RSK2" s="83"/>
      <c r="RSL2" s="83"/>
      <c r="RSM2" s="83"/>
      <c r="RSN2" s="83"/>
      <c r="RSO2" s="83"/>
      <c r="RSP2" s="83"/>
      <c r="RSQ2" s="83"/>
      <c r="RSR2" s="83"/>
      <c r="RSS2" s="83"/>
      <c r="RST2" s="83"/>
      <c r="RSU2" s="83"/>
      <c r="RSV2" s="83"/>
      <c r="RSW2" s="83"/>
      <c r="RSX2" s="83"/>
      <c r="RSY2" s="83"/>
      <c r="RSZ2" s="83"/>
      <c r="RTA2" s="83"/>
      <c r="RTB2" s="83"/>
      <c r="RTC2" s="83"/>
      <c r="RTD2" s="83"/>
      <c r="RTE2" s="83"/>
      <c r="RTF2" s="83"/>
      <c r="RTG2" s="83"/>
      <c r="RTH2" s="83"/>
      <c r="RTI2" s="83"/>
      <c r="RTJ2" s="83"/>
      <c r="RTK2" s="83"/>
      <c r="RTL2" s="83"/>
      <c r="RTM2" s="83"/>
      <c r="RTN2" s="83"/>
      <c r="RTO2" s="83"/>
      <c r="RTP2" s="83"/>
      <c r="RTQ2" s="83"/>
      <c r="RTR2" s="83"/>
      <c r="RTS2" s="83"/>
      <c r="RTT2" s="83"/>
      <c r="RTU2" s="83"/>
      <c r="RTV2" s="83"/>
      <c r="RTW2" s="83"/>
      <c r="RTX2" s="83"/>
      <c r="RTY2" s="83"/>
      <c r="RTZ2" s="83"/>
      <c r="RUA2" s="83"/>
      <c r="RUB2" s="83"/>
      <c r="RUC2" s="83"/>
      <c r="RUD2" s="83"/>
      <c r="RUE2" s="83"/>
      <c r="RUF2" s="83"/>
      <c r="RUG2" s="83"/>
      <c r="RUH2" s="83"/>
      <c r="RUI2" s="83"/>
      <c r="RUJ2" s="83"/>
      <c r="RUK2" s="83"/>
      <c r="RUL2" s="83"/>
      <c r="RUM2" s="83"/>
      <c r="RUN2" s="83"/>
      <c r="RUO2" s="83"/>
      <c r="RUP2" s="83"/>
      <c r="RUQ2" s="83"/>
      <c r="RUR2" s="83"/>
      <c r="RUS2" s="83"/>
      <c r="RUT2" s="83"/>
      <c r="RUU2" s="83"/>
      <c r="RUV2" s="83"/>
      <c r="RUW2" s="83"/>
      <c r="RUX2" s="83"/>
      <c r="RUY2" s="83"/>
      <c r="RUZ2" s="83"/>
      <c r="RVA2" s="83"/>
      <c r="RVB2" s="83"/>
      <c r="RVC2" s="83"/>
      <c r="RVD2" s="83"/>
      <c r="RVE2" s="83"/>
      <c r="RVF2" s="83"/>
      <c r="RVG2" s="83"/>
      <c r="RVH2" s="83"/>
      <c r="RVI2" s="83"/>
      <c r="RVJ2" s="83"/>
      <c r="RVK2" s="83"/>
      <c r="RVL2" s="83"/>
      <c r="RVM2" s="83"/>
      <c r="RVN2" s="83"/>
      <c r="RVO2" s="83"/>
      <c r="RVP2" s="83"/>
      <c r="RVQ2" s="83"/>
      <c r="RVR2" s="83"/>
      <c r="RVS2" s="83"/>
      <c r="RVT2" s="83"/>
      <c r="RVU2" s="83"/>
      <c r="RVV2" s="83"/>
      <c r="RVW2" s="83"/>
      <c r="RVX2" s="83"/>
      <c r="RVY2" s="83"/>
      <c r="RVZ2" s="83"/>
      <c r="RWA2" s="83"/>
      <c r="RWB2" s="83"/>
      <c r="RWC2" s="83"/>
      <c r="RWD2" s="83"/>
      <c r="RWE2" s="83"/>
      <c r="RWF2" s="83"/>
      <c r="RWG2" s="83"/>
      <c r="RWH2" s="83"/>
      <c r="RWI2" s="83"/>
      <c r="RWJ2" s="83"/>
      <c r="RWK2" s="83"/>
      <c r="RWL2" s="83"/>
      <c r="RWM2" s="83"/>
      <c r="RWN2" s="83"/>
      <c r="RWO2" s="83"/>
      <c r="RWP2" s="83"/>
      <c r="RWQ2" s="83"/>
      <c r="RWR2" s="83"/>
      <c r="RWS2" s="83"/>
      <c r="RWT2" s="83"/>
      <c r="RWU2" s="83"/>
      <c r="RWV2" s="83"/>
      <c r="RWW2" s="83"/>
      <c r="RWX2" s="83"/>
      <c r="RWY2" s="83"/>
      <c r="RWZ2" s="83"/>
      <c r="RXA2" s="83"/>
      <c r="RXB2" s="83"/>
      <c r="RXC2" s="83"/>
      <c r="RXD2" s="83"/>
      <c r="RXE2" s="83"/>
      <c r="RXF2" s="83"/>
      <c r="RXG2" s="83"/>
      <c r="RXH2" s="83"/>
      <c r="RXI2" s="83"/>
      <c r="RXJ2" s="83"/>
      <c r="RXK2" s="83"/>
      <c r="RXL2" s="83"/>
      <c r="RXM2" s="83"/>
      <c r="RXN2" s="83"/>
      <c r="RXO2" s="83"/>
      <c r="RXP2" s="83"/>
      <c r="RXQ2" s="83"/>
      <c r="RXR2" s="83"/>
      <c r="RXS2" s="83"/>
      <c r="RXT2" s="83"/>
      <c r="RXU2" s="83"/>
      <c r="RXV2" s="83"/>
      <c r="RXW2" s="83"/>
      <c r="RXX2" s="83"/>
      <c r="RXY2" s="83"/>
      <c r="RXZ2" s="83"/>
      <c r="RYA2" s="83"/>
      <c r="RYB2" s="83"/>
      <c r="RYC2" s="83"/>
      <c r="RYD2" s="83"/>
      <c r="RYE2" s="83"/>
      <c r="RYF2" s="83"/>
      <c r="RYG2" s="83"/>
      <c r="RYH2" s="83"/>
      <c r="RYI2" s="83"/>
      <c r="RYJ2" s="83"/>
      <c r="RYK2" s="83"/>
      <c r="RYL2" s="83"/>
      <c r="RYM2" s="83"/>
      <c r="RYN2" s="83"/>
      <c r="RYO2" s="83"/>
      <c r="RYP2" s="83"/>
      <c r="RYQ2" s="83"/>
      <c r="RYR2" s="83"/>
      <c r="RYS2" s="83"/>
      <c r="RYT2" s="83"/>
      <c r="RYU2" s="83"/>
      <c r="RYV2" s="83"/>
      <c r="RYW2" s="83"/>
      <c r="RYX2" s="83"/>
      <c r="RYY2" s="83"/>
      <c r="RYZ2" s="83"/>
      <c r="RZA2" s="83"/>
      <c r="RZB2" s="83"/>
      <c r="RZC2" s="83"/>
      <c r="RZD2" s="83"/>
      <c r="RZE2" s="83"/>
      <c r="RZF2" s="83"/>
      <c r="RZG2" s="83"/>
      <c r="RZH2" s="83"/>
      <c r="RZI2" s="83"/>
      <c r="RZJ2" s="83"/>
      <c r="RZK2" s="83"/>
      <c r="RZL2" s="83"/>
      <c r="RZM2" s="83"/>
      <c r="RZN2" s="83"/>
      <c r="RZO2" s="83"/>
      <c r="RZP2" s="83"/>
      <c r="RZQ2" s="83"/>
      <c r="RZR2" s="83"/>
      <c r="RZS2" s="83"/>
      <c r="RZT2" s="83"/>
      <c r="RZU2" s="83"/>
      <c r="RZV2" s="83"/>
      <c r="RZW2" s="83"/>
      <c r="RZX2" s="83"/>
      <c r="RZY2" s="83"/>
      <c r="RZZ2" s="83"/>
      <c r="SAA2" s="83"/>
      <c r="SAB2" s="83"/>
      <c r="SAC2" s="83"/>
      <c r="SAD2" s="83"/>
      <c r="SAE2" s="83"/>
      <c r="SAF2" s="83"/>
      <c r="SAG2" s="83"/>
      <c r="SAH2" s="83"/>
      <c r="SAI2" s="83"/>
      <c r="SAJ2" s="83"/>
      <c r="SAK2" s="83"/>
      <c r="SAL2" s="83"/>
      <c r="SAM2" s="83"/>
      <c r="SAN2" s="83"/>
      <c r="SAO2" s="83"/>
      <c r="SAP2" s="83"/>
      <c r="SAQ2" s="83"/>
      <c r="SAR2" s="83"/>
      <c r="SAS2" s="83"/>
      <c r="SAT2" s="83"/>
      <c r="SAU2" s="83"/>
      <c r="SAV2" s="83"/>
      <c r="SAW2" s="83"/>
      <c r="SAX2" s="83"/>
      <c r="SAY2" s="83"/>
      <c r="SAZ2" s="83"/>
      <c r="SBA2" s="83"/>
      <c r="SBB2" s="83"/>
      <c r="SBC2" s="83"/>
      <c r="SBD2" s="83"/>
      <c r="SBE2" s="83"/>
      <c r="SBF2" s="83"/>
      <c r="SBG2" s="83"/>
      <c r="SBH2" s="83"/>
      <c r="SBI2" s="83"/>
      <c r="SBJ2" s="83"/>
      <c r="SBK2" s="83"/>
      <c r="SBL2" s="83"/>
      <c r="SBM2" s="83"/>
      <c r="SBN2" s="83"/>
      <c r="SBO2" s="83"/>
      <c r="SBP2" s="83"/>
      <c r="SBQ2" s="83"/>
      <c r="SBR2" s="83"/>
      <c r="SBS2" s="83"/>
      <c r="SBT2" s="83"/>
      <c r="SBU2" s="83"/>
      <c r="SBV2" s="83"/>
      <c r="SBW2" s="83"/>
      <c r="SBX2" s="83"/>
      <c r="SBY2" s="83"/>
      <c r="SBZ2" s="83"/>
      <c r="SCA2" s="83"/>
      <c r="SCB2" s="83"/>
      <c r="SCC2" s="83"/>
      <c r="SCD2" s="83"/>
      <c r="SCE2" s="83"/>
      <c r="SCF2" s="83"/>
      <c r="SCG2" s="83"/>
      <c r="SCH2" s="83"/>
      <c r="SCI2" s="83"/>
      <c r="SCJ2" s="83"/>
      <c r="SCK2" s="83"/>
      <c r="SCL2" s="83"/>
      <c r="SCM2" s="83"/>
      <c r="SCN2" s="83"/>
      <c r="SCO2" s="83"/>
      <c r="SCP2" s="83"/>
      <c r="SCQ2" s="83"/>
      <c r="SCR2" s="83"/>
      <c r="SCS2" s="83"/>
      <c r="SCT2" s="83"/>
      <c r="SCU2" s="83"/>
      <c r="SCV2" s="83"/>
      <c r="SCW2" s="83"/>
      <c r="SCX2" s="83"/>
      <c r="SCY2" s="83"/>
      <c r="SCZ2" s="83"/>
      <c r="SDA2" s="83"/>
      <c r="SDB2" s="83"/>
      <c r="SDC2" s="83"/>
      <c r="SDD2" s="83"/>
      <c r="SDE2" s="83"/>
      <c r="SDF2" s="83"/>
      <c r="SDG2" s="83"/>
      <c r="SDH2" s="83"/>
      <c r="SDI2" s="83"/>
      <c r="SDJ2" s="83"/>
      <c r="SDK2" s="83"/>
      <c r="SDL2" s="83"/>
      <c r="SDM2" s="83"/>
      <c r="SDN2" s="83"/>
      <c r="SDO2" s="83"/>
      <c r="SDP2" s="83"/>
      <c r="SDQ2" s="83"/>
      <c r="SDR2" s="83"/>
      <c r="SDS2" s="83"/>
      <c r="SDT2" s="83"/>
      <c r="SDU2" s="83"/>
      <c r="SDV2" s="83"/>
      <c r="SDW2" s="83"/>
      <c r="SDX2" s="83"/>
      <c r="SDY2" s="83"/>
      <c r="SDZ2" s="83"/>
      <c r="SEA2" s="83"/>
      <c r="SEB2" s="83"/>
      <c r="SEC2" s="83"/>
      <c r="SED2" s="83"/>
      <c r="SEE2" s="83"/>
      <c r="SEF2" s="83"/>
      <c r="SEG2" s="83"/>
      <c r="SEH2" s="83"/>
      <c r="SEI2" s="83"/>
      <c r="SEJ2" s="83"/>
      <c r="SEK2" s="83"/>
      <c r="SEL2" s="83"/>
      <c r="SEM2" s="83"/>
      <c r="SEN2" s="83"/>
      <c r="SEO2" s="83"/>
      <c r="SEP2" s="83"/>
      <c r="SEQ2" s="83"/>
      <c r="SER2" s="83"/>
      <c r="SES2" s="83"/>
      <c r="SET2" s="83"/>
      <c r="SEU2" s="83"/>
      <c r="SEV2" s="83"/>
      <c r="SEW2" s="83"/>
      <c r="SEX2" s="83"/>
      <c r="SEY2" s="83"/>
      <c r="SEZ2" s="83"/>
      <c r="SFA2" s="83"/>
      <c r="SFB2" s="83"/>
      <c r="SFC2" s="83"/>
      <c r="SFD2" s="83"/>
      <c r="SFE2" s="83"/>
      <c r="SFF2" s="83"/>
      <c r="SFG2" s="83"/>
      <c r="SFH2" s="83"/>
      <c r="SFI2" s="83"/>
      <c r="SFJ2" s="83"/>
      <c r="SFK2" s="83"/>
      <c r="SFL2" s="83"/>
      <c r="SFM2" s="83"/>
      <c r="SFN2" s="83"/>
      <c r="SFO2" s="83"/>
      <c r="SFP2" s="83"/>
      <c r="SFQ2" s="83"/>
      <c r="SFR2" s="83"/>
      <c r="SFS2" s="83"/>
      <c r="SFT2" s="83"/>
      <c r="SFU2" s="83"/>
      <c r="SFV2" s="83"/>
      <c r="SFW2" s="83"/>
      <c r="SFX2" s="83"/>
      <c r="SFY2" s="83"/>
      <c r="SFZ2" s="83"/>
      <c r="SGA2" s="83"/>
      <c r="SGB2" s="83"/>
      <c r="SGC2" s="83"/>
      <c r="SGD2" s="83"/>
      <c r="SGE2" s="83"/>
      <c r="SGF2" s="83"/>
      <c r="SGG2" s="83"/>
      <c r="SGH2" s="83"/>
      <c r="SGI2" s="83"/>
      <c r="SGJ2" s="83"/>
      <c r="SGK2" s="83"/>
      <c r="SGL2" s="83"/>
      <c r="SGM2" s="83"/>
      <c r="SGN2" s="83"/>
      <c r="SGO2" s="83"/>
      <c r="SGP2" s="83"/>
      <c r="SGQ2" s="83"/>
      <c r="SGR2" s="83"/>
      <c r="SGS2" s="83"/>
      <c r="SGT2" s="83"/>
      <c r="SGU2" s="83"/>
      <c r="SGV2" s="83"/>
      <c r="SGW2" s="83"/>
      <c r="SGX2" s="83"/>
      <c r="SGY2" s="83"/>
      <c r="SGZ2" s="83"/>
      <c r="SHA2" s="83"/>
      <c r="SHB2" s="83"/>
      <c r="SHC2" s="83"/>
      <c r="SHD2" s="83"/>
      <c r="SHE2" s="83"/>
      <c r="SHF2" s="83"/>
      <c r="SHG2" s="83"/>
      <c r="SHH2" s="83"/>
      <c r="SHI2" s="83"/>
      <c r="SHJ2" s="83"/>
      <c r="SHK2" s="83"/>
      <c r="SHL2" s="83"/>
      <c r="SHM2" s="83"/>
      <c r="SHN2" s="83"/>
      <c r="SHO2" s="83"/>
      <c r="SHP2" s="83"/>
      <c r="SHQ2" s="83"/>
      <c r="SHR2" s="83"/>
      <c r="SHS2" s="83"/>
      <c r="SHT2" s="83"/>
      <c r="SHU2" s="83"/>
      <c r="SHV2" s="83"/>
      <c r="SHW2" s="83"/>
      <c r="SHX2" s="83"/>
      <c r="SHY2" s="83"/>
      <c r="SHZ2" s="83"/>
      <c r="SIA2" s="83"/>
      <c r="SIB2" s="83"/>
      <c r="SIC2" s="83"/>
      <c r="SID2" s="83"/>
      <c r="SIE2" s="83"/>
      <c r="SIF2" s="83"/>
      <c r="SIG2" s="83"/>
      <c r="SIH2" s="83"/>
      <c r="SII2" s="83"/>
      <c r="SIJ2" s="83"/>
      <c r="SIK2" s="83"/>
      <c r="SIL2" s="83"/>
      <c r="SIM2" s="83"/>
      <c r="SIN2" s="83"/>
      <c r="SIO2" s="83"/>
      <c r="SIP2" s="83"/>
      <c r="SIQ2" s="83"/>
      <c r="SIR2" s="83"/>
      <c r="SIS2" s="83"/>
      <c r="SIT2" s="83"/>
      <c r="SIU2" s="83"/>
      <c r="SIV2" s="83"/>
      <c r="SIW2" s="83"/>
      <c r="SIX2" s="83"/>
      <c r="SIY2" s="83"/>
      <c r="SIZ2" s="83"/>
      <c r="SJA2" s="83"/>
      <c r="SJB2" s="83"/>
      <c r="SJC2" s="83"/>
      <c r="SJD2" s="83"/>
      <c r="SJE2" s="83"/>
      <c r="SJF2" s="83"/>
      <c r="SJG2" s="83"/>
      <c r="SJH2" s="83"/>
      <c r="SJI2" s="83"/>
      <c r="SJJ2" s="83"/>
      <c r="SJK2" s="83"/>
      <c r="SJL2" s="83"/>
      <c r="SJM2" s="83"/>
      <c r="SJN2" s="83"/>
      <c r="SJO2" s="83"/>
      <c r="SJP2" s="83"/>
      <c r="SJQ2" s="83"/>
      <c r="SJR2" s="83"/>
      <c r="SJS2" s="83"/>
      <c r="SJT2" s="83"/>
      <c r="SJU2" s="83"/>
      <c r="SJV2" s="83"/>
      <c r="SJW2" s="83"/>
      <c r="SJX2" s="83"/>
      <c r="SJY2" s="83"/>
      <c r="SJZ2" s="83"/>
      <c r="SKA2" s="83"/>
      <c r="SKB2" s="83"/>
      <c r="SKC2" s="83"/>
      <c r="SKD2" s="83"/>
      <c r="SKE2" s="83"/>
      <c r="SKF2" s="83"/>
      <c r="SKG2" s="83"/>
      <c r="SKH2" s="83"/>
      <c r="SKI2" s="83"/>
      <c r="SKJ2" s="83"/>
      <c r="SKK2" s="83"/>
      <c r="SKL2" s="83"/>
      <c r="SKM2" s="83"/>
      <c r="SKN2" s="83"/>
      <c r="SKO2" s="83"/>
      <c r="SKP2" s="83"/>
      <c r="SKQ2" s="83"/>
      <c r="SKR2" s="83"/>
      <c r="SKS2" s="83"/>
      <c r="SKT2" s="83"/>
      <c r="SKU2" s="83"/>
      <c r="SKV2" s="83"/>
      <c r="SKW2" s="83"/>
      <c r="SKX2" s="83"/>
      <c r="SKY2" s="83"/>
      <c r="SKZ2" s="83"/>
      <c r="SLA2" s="83"/>
      <c r="SLB2" s="83"/>
      <c r="SLC2" s="83"/>
      <c r="SLD2" s="83"/>
      <c r="SLE2" s="83"/>
      <c r="SLF2" s="83"/>
      <c r="SLG2" s="83"/>
      <c r="SLH2" s="83"/>
      <c r="SLI2" s="83"/>
      <c r="SLJ2" s="83"/>
      <c r="SLK2" s="83"/>
      <c r="SLL2" s="83"/>
      <c r="SLM2" s="83"/>
      <c r="SLN2" s="83"/>
      <c r="SLO2" s="83"/>
      <c r="SLP2" s="83"/>
      <c r="SLQ2" s="83"/>
      <c r="SLR2" s="83"/>
      <c r="SLS2" s="83"/>
      <c r="SLT2" s="83"/>
      <c r="SLU2" s="83"/>
      <c r="SLV2" s="83"/>
      <c r="SLW2" s="83"/>
      <c r="SLX2" s="83"/>
      <c r="SLY2" s="83"/>
      <c r="SLZ2" s="83"/>
      <c r="SMA2" s="83"/>
      <c r="SMB2" s="83"/>
      <c r="SMC2" s="83"/>
      <c r="SMD2" s="83"/>
      <c r="SME2" s="83"/>
      <c r="SMF2" s="83"/>
      <c r="SMG2" s="83"/>
      <c r="SMH2" s="83"/>
      <c r="SMI2" s="83"/>
      <c r="SMJ2" s="83"/>
      <c r="SMK2" s="83"/>
      <c r="SML2" s="83"/>
      <c r="SMM2" s="83"/>
      <c r="SMN2" s="83"/>
      <c r="SMO2" s="83"/>
      <c r="SMP2" s="83"/>
      <c r="SMQ2" s="83"/>
      <c r="SMR2" s="83"/>
      <c r="SMS2" s="83"/>
      <c r="SMT2" s="83"/>
      <c r="SMU2" s="83"/>
      <c r="SMV2" s="83"/>
      <c r="SMW2" s="83"/>
      <c r="SMX2" s="83"/>
      <c r="SMY2" s="83"/>
      <c r="SMZ2" s="83"/>
      <c r="SNA2" s="83"/>
      <c r="SNB2" s="83"/>
      <c r="SNC2" s="83"/>
      <c r="SND2" s="83"/>
      <c r="SNE2" s="83"/>
      <c r="SNF2" s="83"/>
      <c r="SNG2" s="83"/>
      <c r="SNH2" s="83"/>
      <c r="SNI2" s="83"/>
      <c r="SNJ2" s="83"/>
      <c r="SNK2" s="83"/>
      <c r="SNL2" s="83"/>
      <c r="SNM2" s="83"/>
      <c r="SNN2" s="83"/>
      <c r="SNO2" s="83"/>
      <c r="SNP2" s="83"/>
      <c r="SNQ2" s="83"/>
      <c r="SNR2" s="83"/>
      <c r="SNS2" s="83"/>
      <c r="SNT2" s="83"/>
      <c r="SNU2" s="83"/>
      <c r="SNV2" s="83"/>
      <c r="SNW2" s="83"/>
      <c r="SNX2" s="83"/>
      <c r="SNY2" s="83"/>
      <c r="SNZ2" s="83"/>
      <c r="SOA2" s="83"/>
      <c r="SOB2" s="83"/>
      <c r="SOC2" s="83"/>
      <c r="SOD2" s="83"/>
      <c r="SOE2" s="83"/>
      <c r="SOF2" s="83"/>
      <c r="SOG2" s="83"/>
      <c r="SOH2" s="83"/>
      <c r="SOI2" s="83"/>
      <c r="SOJ2" s="83"/>
      <c r="SOK2" s="83"/>
      <c r="SOL2" s="83"/>
      <c r="SOM2" s="83"/>
      <c r="SON2" s="83"/>
      <c r="SOO2" s="83"/>
      <c r="SOP2" s="83"/>
      <c r="SOQ2" s="83"/>
      <c r="SOR2" s="83"/>
      <c r="SOS2" s="83"/>
      <c r="SOT2" s="83"/>
      <c r="SOU2" s="83"/>
      <c r="SOV2" s="83"/>
      <c r="SOW2" s="83"/>
      <c r="SOX2" s="83"/>
      <c r="SOY2" s="83"/>
      <c r="SOZ2" s="83"/>
      <c r="SPA2" s="83"/>
      <c r="SPB2" s="83"/>
      <c r="SPC2" s="83"/>
      <c r="SPD2" s="83"/>
      <c r="SPE2" s="83"/>
      <c r="SPF2" s="83"/>
      <c r="SPG2" s="83"/>
      <c r="SPH2" s="83"/>
      <c r="SPI2" s="83"/>
      <c r="SPJ2" s="83"/>
      <c r="SPK2" s="83"/>
      <c r="SPL2" s="83"/>
      <c r="SPM2" s="83"/>
      <c r="SPN2" s="83"/>
      <c r="SPO2" s="83"/>
      <c r="SPP2" s="83"/>
      <c r="SPQ2" s="83"/>
      <c r="SPR2" s="83"/>
      <c r="SPS2" s="83"/>
      <c r="SPT2" s="83"/>
      <c r="SPU2" s="83"/>
      <c r="SPV2" s="83"/>
      <c r="SPW2" s="83"/>
      <c r="SPX2" s="83"/>
      <c r="SPY2" s="83"/>
      <c r="SPZ2" s="83"/>
      <c r="SQA2" s="83"/>
      <c r="SQB2" s="83"/>
      <c r="SQC2" s="83"/>
      <c r="SQD2" s="83"/>
      <c r="SQE2" s="83"/>
      <c r="SQF2" s="83"/>
      <c r="SQG2" s="83"/>
      <c r="SQH2" s="83"/>
      <c r="SQI2" s="83"/>
      <c r="SQJ2" s="83"/>
      <c r="SQK2" s="83"/>
      <c r="SQL2" s="83"/>
      <c r="SQM2" s="83"/>
      <c r="SQN2" s="83"/>
      <c r="SQO2" s="83"/>
      <c r="SQP2" s="83"/>
      <c r="SQQ2" s="83"/>
      <c r="SQR2" s="83"/>
      <c r="SQS2" s="83"/>
      <c r="SQT2" s="83"/>
      <c r="SQU2" s="83"/>
      <c r="SQV2" s="83"/>
      <c r="SQW2" s="83"/>
      <c r="SQX2" s="83"/>
      <c r="SQY2" s="83"/>
      <c r="SQZ2" s="83"/>
      <c r="SRA2" s="83"/>
      <c r="SRB2" s="83"/>
      <c r="SRC2" s="83"/>
      <c r="SRD2" s="83"/>
      <c r="SRE2" s="83"/>
      <c r="SRF2" s="83"/>
      <c r="SRG2" s="83"/>
      <c r="SRH2" s="83"/>
      <c r="SRI2" s="83"/>
      <c r="SRJ2" s="83"/>
      <c r="SRK2" s="83"/>
      <c r="SRL2" s="83"/>
      <c r="SRM2" s="83"/>
      <c r="SRN2" s="83"/>
      <c r="SRO2" s="83"/>
      <c r="SRP2" s="83"/>
      <c r="SRQ2" s="83"/>
      <c r="SRR2" s="83"/>
      <c r="SRS2" s="83"/>
      <c r="SRT2" s="83"/>
      <c r="SRU2" s="83"/>
      <c r="SRV2" s="83"/>
      <c r="SRW2" s="83"/>
      <c r="SRX2" s="83"/>
      <c r="SRY2" s="83"/>
      <c r="SRZ2" s="83"/>
      <c r="SSA2" s="83"/>
      <c r="SSB2" s="83"/>
      <c r="SSC2" s="83"/>
      <c r="SSD2" s="83"/>
      <c r="SSE2" s="83"/>
      <c r="SSF2" s="83"/>
      <c r="SSG2" s="83"/>
      <c r="SSH2" s="83"/>
      <c r="SSI2" s="83"/>
      <c r="SSJ2" s="83"/>
      <c r="SSK2" s="83"/>
      <c r="SSL2" s="83"/>
      <c r="SSM2" s="83"/>
      <c r="SSN2" s="83"/>
      <c r="SSO2" s="83"/>
      <c r="SSP2" s="83"/>
      <c r="SSQ2" s="83"/>
      <c r="SSR2" s="83"/>
      <c r="SSS2" s="83"/>
      <c r="SST2" s="83"/>
      <c r="SSU2" s="83"/>
      <c r="SSV2" s="83"/>
      <c r="SSW2" s="83"/>
      <c r="SSX2" s="83"/>
      <c r="SSY2" s="83"/>
      <c r="SSZ2" s="83"/>
      <c r="STA2" s="83"/>
      <c r="STB2" s="83"/>
      <c r="STC2" s="83"/>
      <c r="STD2" s="83"/>
      <c r="STE2" s="83"/>
      <c r="STF2" s="83"/>
      <c r="STG2" s="83"/>
      <c r="STH2" s="83"/>
      <c r="STI2" s="83"/>
      <c r="STJ2" s="83"/>
      <c r="STK2" s="83"/>
      <c r="STL2" s="83"/>
      <c r="STM2" s="83"/>
      <c r="STN2" s="83"/>
      <c r="STO2" s="83"/>
      <c r="STP2" s="83"/>
      <c r="STQ2" s="83"/>
      <c r="STR2" s="83"/>
      <c r="STS2" s="83"/>
      <c r="STT2" s="83"/>
      <c r="STU2" s="83"/>
      <c r="STV2" s="83"/>
      <c r="STW2" s="83"/>
      <c r="STX2" s="83"/>
      <c r="STY2" s="83"/>
      <c r="STZ2" s="83"/>
      <c r="SUA2" s="83"/>
      <c r="SUB2" s="83"/>
      <c r="SUC2" s="83"/>
      <c r="SUD2" s="83"/>
      <c r="SUE2" s="83"/>
      <c r="SUF2" s="83"/>
      <c r="SUG2" s="83"/>
      <c r="SUH2" s="83"/>
      <c r="SUI2" s="83"/>
      <c r="SUJ2" s="83"/>
      <c r="SUK2" s="83"/>
      <c r="SUL2" s="83"/>
      <c r="SUM2" s="83"/>
      <c r="SUN2" s="83"/>
      <c r="SUO2" s="83"/>
      <c r="SUP2" s="83"/>
      <c r="SUQ2" s="83"/>
      <c r="SUR2" s="83"/>
      <c r="SUS2" s="83"/>
      <c r="SUT2" s="83"/>
      <c r="SUU2" s="83"/>
      <c r="SUV2" s="83"/>
      <c r="SUW2" s="83"/>
      <c r="SUX2" s="83"/>
      <c r="SUY2" s="83"/>
      <c r="SUZ2" s="83"/>
      <c r="SVA2" s="83"/>
      <c r="SVB2" s="83"/>
      <c r="SVC2" s="83"/>
      <c r="SVD2" s="83"/>
      <c r="SVE2" s="83"/>
      <c r="SVF2" s="83"/>
      <c r="SVG2" s="83"/>
      <c r="SVH2" s="83"/>
      <c r="SVI2" s="83"/>
      <c r="SVJ2" s="83"/>
      <c r="SVK2" s="83"/>
      <c r="SVL2" s="83"/>
      <c r="SVM2" s="83"/>
      <c r="SVN2" s="83"/>
      <c r="SVO2" s="83"/>
      <c r="SVP2" s="83"/>
      <c r="SVQ2" s="83"/>
      <c r="SVR2" s="83"/>
      <c r="SVS2" s="83"/>
      <c r="SVT2" s="83"/>
      <c r="SVU2" s="83"/>
      <c r="SVV2" s="83"/>
      <c r="SVW2" s="83"/>
      <c r="SVX2" s="83"/>
      <c r="SVY2" s="83"/>
      <c r="SVZ2" s="83"/>
      <c r="SWA2" s="83"/>
      <c r="SWB2" s="83"/>
      <c r="SWC2" s="83"/>
      <c r="SWD2" s="83"/>
      <c r="SWE2" s="83"/>
      <c r="SWF2" s="83"/>
      <c r="SWG2" s="83"/>
      <c r="SWH2" s="83"/>
      <c r="SWI2" s="83"/>
      <c r="SWJ2" s="83"/>
      <c r="SWK2" s="83"/>
      <c r="SWL2" s="83"/>
      <c r="SWM2" s="83"/>
      <c r="SWN2" s="83"/>
      <c r="SWO2" s="83"/>
      <c r="SWP2" s="83"/>
      <c r="SWQ2" s="83"/>
      <c r="SWR2" s="83"/>
      <c r="SWS2" s="83"/>
      <c r="SWT2" s="83"/>
      <c r="SWU2" s="83"/>
      <c r="SWV2" s="83"/>
      <c r="SWW2" s="83"/>
      <c r="SWX2" s="83"/>
      <c r="SWY2" s="83"/>
      <c r="SWZ2" s="83"/>
      <c r="SXA2" s="83"/>
      <c r="SXB2" s="83"/>
      <c r="SXC2" s="83"/>
      <c r="SXD2" s="83"/>
      <c r="SXE2" s="83"/>
      <c r="SXF2" s="83"/>
      <c r="SXG2" s="83"/>
      <c r="SXH2" s="83"/>
      <c r="SXI2" s="83"/>
      <c r="SXJ2" s="83"/>
      <c r="SXK2" s="83"/>
      <c r="SXL2" s="83"/>
      <c r="SXM2" s="83"/>
      <c r="SXN2" s="83"/>
      <c r="SXO2" s="83"/>
      <c r="SXP2" s="83"/>
      <c r="SXQ2" s="83"/>
      <c r="SXR2" s="83"/>
      <c r="SXS2" s="83"/>
      <c r="SXT2" s="83"/>
      <c r="SXU2" s="83"/>
      <c r="SXV2" s="83"/>
      <c r="SXW2" s="83"/>
      <c r="SXX2" s="83"/>
      <c r="SXY2" s="83"/>
      <c r="SXZ2" s="83"/>
      <c r="SYA2" s="83"/>
      <c r="SYB2" s="83"/>
      <c r="SYC2" s="83"/>
      <c r="SYD2" s="83"/>
      <c r="SYE2" s="83"/>
      <c r="SYF2" s="83"/>
      <c r="SYG2" s="83"/>
      <c r="SYH2" s="83"/>
      <c r="SYI2" s="83"/>
      <c r="SYJ2" s="83"/>
      <c r="SYK2" s="83"/>
      <c r="SYL2" s="83"/>
      <c r="SYM2" s="83"/>
      <c r="SYN2" s="83"/>
      <c r="SYO2" s="83"/>
      <c r="SYP2" s="83"/>
      <c r="SYQ2" s="83"/>
      <c r="SYR2" s="83"/>
      <c r="SYS2" s="83"/>
      <c r="SYT2" s="83"/>
      <c r="SYU2" s="83"/>
      <c r="SYV2" s="83"/>
      <c r="SYW2" s="83"/>
      <c r="SYX2" s="83"/>
      <c r="SYY2" s="83"/>
      <c r="SYZ2" s="83"/>
      <c r="SZA2" s="83"/>
      <c r="SZB2" s="83"/>
      <c r="SZC2" s="83"/>
      <c r="SZD2" s="83"/>
      <c r="SZE2" s="83"/>
      <c r="SZF2" s="83"/>
      <c r="SZG2" s="83"/>
      <c r="SZH2" s="83"/>
      <c r="SZI2" s="83"/>
      <c r="SZJ2" s="83"/>
      <c r="SZK2" s="83"/>
      <c r="SZL2" s="83"/>
      <c r="SZM2" s="83"/>
      <c r="SZN2" s="83"/>
      <c r="SZO2" s="83"/>
      <c r="SZP2" s="83"/>
      <c r="SZQ2" s="83"/>
      <c r="SZR2" s="83"/>
      <c r="SZS2" s="83"/>
      <c r="SZT2" s="83"/>
      <c r="SZU2" s="83"/>
      <c r="SZV2" s="83"/>
      <c r="SZW2" s="83"/>
      <c r="SZX2" s="83"/>
      <c r="SZY2" s="83"/>
      <c r="SZZ2" s="83"/>
      <c r="TAA2" s="83"/>
      <c r="TAB2" s="83"/>
      <c r="TAC2" s="83"/>
      <c r="TAD2" s="83"/>
      <c r="TAE2" s="83"/>
      <c r="TAF2" s="83"/>
      <c r="TAG2" s="83"/>
      <c r="TAH2" s="83"/>
      <c r="TAI2" s="83"/>
      <c r="TAJ2" s="83"/>
      <c r="TAK2" s="83"/>
      <c r="TAL2" s="83"/>
      <c r="TAM2" s="83"/>
      <c r="TAN2" s="83"/>
      <c r="TAO2" s="83"/>
      <c r="TAP2" s="83"/>
      <c r="TAQ2" s="83"/>
      <c r="TAR2" s="83"/>
      <c r="TAS2" s="83"/>
      <c r="TAT2" s="83"/>
      <c r="TAU2" s="83"/>
      <c r="TAV2" s="83"/>
      <c r="TAW2" s="83"/>
      <c r="TAX2" s="83"/>
      <c r="TAY2" s="83"/>
      <c r="TAZ2" s="83"/>
      <c r="TBA2" s="83"/>
      <c r="TBB2" s="83"/>
      <c r="TBC2" s="83"/>
      <c r="TBD2" s="83"/>
      <c r="TBE2" s="83"/>
      <c r="TBF2" s="83"/>
      <c r="TBG2" s="83"/>
      <c r="TBH2" s="83"/>
      <c r="TBI2" s="83"/>
      <c r="TBJ2" s="83"/>
      <c r="TBK2" s="83"/>
      <c r="TBL2" s="83"/>
      <c r="TBM2" s="83"/>
      <c r="TBN2" s="83"/>
      <c r="TBO2" s="83"/>
      <c r="TBP2" s="83"/>
      <c r="TBQ2" s="83"/>
      <c r="TBR2" s="83"/>
      <c r="TBS2" s="83"/>
      <c r="TBT2" s="83"/>
      <c r="TBU2" s="83"/>
      <c r="TBV2" s="83"/>
      <c r="TBW2" s="83"/>
      <c r="TBX2" s="83"/>
      <c r="TBY2" s="83"/>
      <c r="TBZ2" s="83"/>
      <c r="TCA2" s="83"/>
      <c r="TCB2" s="83"/>
      <c r="TCC2" s="83"/>
      <c r="TCD2" s="83"/>
      <c r="TCE2" s="83"/>
      <c r="TCF2" s="83"/>
      <c r="TCG2" s="83"/>
      <c r="TCH2" s="83"/>
      <c r="TCI2" s="83"/>
      <c r="TCJ2" s="83"/>
      <c r="TCK2" s="83"/>
      <c r="TCL2" s="83"/>
      <c r="TCM2" s="83"/>
      <c r="TCN2" s="83"/>
      <c r="TCO2" s="83"/>
      <c r="TCP2" s="83"/>
      <c r="TCQ2" s="83"/>
      <c r="TCR2" s="83"/>
      <c r="TCS2" s="83"/>
      <c r="TCT2" s="83"/>
      <c r="TCU2" s="83"/>
      <c r="TCV2" s="83"/>
      <c r="TCW2" s="83"/>
      <c r="TCX2" s="83"/>
      <c r="TCY2" s="83"/>
      <c r="TCZ2" s="83"/>
      <c r="TDA2" s="83"/>
      <c r="TDB2" s="83"/>
      <c r="TDC2" s="83"/>
      <c r="TDD2" s="83"/>
      <c r="TDE2" s="83"/>
      <c r="TDF2" s="83"/>
      <c r="TDG2" s="83"/>
      <c r="TDH2" s="83"/>
      <c r="TDI2" s="83"/>
      <c r="TDJ2" s="83"/>
      <c r="TDK2" s="83"/>
      <c r="TDL2" s="83"/>
      <c r="TDM2" s="83"/>
      <c r="TDN2" s="83"/>
      <c r="TDO2" s="83"/>
      <c r="TDP2" s="83"/>
      <c r="TDQ2" s="83"/>
      <c r="TDR2" s="83"/>
      <c r="TDS2" s="83"/>
      <c r="TDT2" s="83"/>
      <c r="TDU2" s="83"/>
      <c r="TDV2" s="83"/>
      <c r="TDW2" s="83"/>
      <c r="TDX2" s="83"/>
      <c r="TDY2" s="83"/>
      <c r="TDZ2" s="83"/>
      <c r="TEA2" s="83"/>
      <c r="TEB2" s="83"/>
      <c r="TEC2" s="83"/>
      <c r="TED2" s="83"/>
      <c r="TEE2" s="83"/>
      <c r="TEF2" s="83"/>
      <c r="TEG2" s="83"/>
      <c r="TEH2" s="83"/>
      <c r="TEI2" s="83"/>
      <c r="TEJ2" s="83"/>
      <c r="TEK2" s="83"/>
      <c r="TEL2" s="83"/>
      <c r="TEM2" s="83"/>
      <c r="TEN2" s="83"/>
      <c r="TEO2" s="83"/>
      <c r="TEP2" s="83"/>
      <c r="TEQ2" s="83"/>
      <c r="TER2" s="83"/>
      <c r="TES2" s="83"/>
      <c r="TET2" s="83"/>
      <c r="TEU2" s="83"/>
      <c r="TEV2" s="83"/>
      <c r="TEW2" s="83"/>
      <c r="TEX2" s="83"/>
      <c r="TEY2" s="83"/>
      <c r="TEZ2" s="83"/>
      <c r="TFA2" s="83"/>
      <c r="TFB2" s="83"/>
      <c r="TFC2" s="83"/>
      <c r="TFD2" s="83"/>
      <c r="TFE2" s="83"/>
      <c r="TFF2" s="83"/>
      <c r="TFG2" s="83"/>
      <c r="TFH2" s="83"/>
      <c r="TFI2" s="83"/>
      <c r="TFJ2" s="83"/>
      <c r="TFK2" s="83"/>
      <c r="TFL2" s="83"/>
      <c r="TFM2" s="83"/>
      <c r="TFN2" s="83"/>
      <c r="TFO2" s="83"/>
      <c r="TFP2" s="83"/>
      <c r="TFQ2" s="83"/>
      <c r="TFR2" s="83"/>
      <c r="TFS2" s="83"/>
      <c r="TFT2" s="83"/>
      <c r="TFU2" s="83"/>
      <c r="TFV2" s="83"/>
      <c r="TFW2" s="83"/>
      <c r="TFX2" s="83"/>
      <c r="TFY2" s="83"/>
      <c r="TFZ2" s="83"/>
      <c r="TGA2" s="83"/>
      <c r="TGB2" s="83"/>
      <c r="TGC2" s="83"/>
      <c r="TGD2" s="83"/>
      <c r="TGE2" s="83"/>
      <c r="TGF2" s="83"/>
      <c r="TGG2" s="83"/>
      <c r="TGH2" s="83"/>
      <c r="TGI2" s="83"/>
      <c r="TGJ2" s="83"/>
      <c r="TGK2" s="83"/>
      <c r="TGL2" s="83"/>
      <c r="TGM2" s="83"/>
      <c r="TGN2" s="83"/>
      <c r="TGO2" s="83"/>
      <c r="TGP2" s="83"/>
      <c r="TGQ2" s="83"/>
      <c r="TGR2" s="83"/>
      <c r="TGS2" s="83"/>
      <c r="TGT2" s="83"/>
      <c r="TGU2" s="83"/>
      <c r="TGV2" s="83"/>
      <c r="TGW2" s="83"/>
      <c r="TGX2" s="83"/>
      <c r="TGY2" s="83"/>
      <c r="TGZ2" s="83"/>
      <c r="THA2" s="83"/>
      <c r="THB2" s="83"/>
      <c r="THC2" s="83"/>
      <c r="THD2" s="83"/>
      <c r="THE2" s="83"/>
      <c r="THF2" s="83"/>
      <c r="THG2" s="83"/>
      <c r="THH2" s="83"/>
      <c r="THI2" s="83"/>
      <c r="THJ2" s="83"/>
      <c r="THK2" s="83"/>
      <c r="THL2" s="83"/>
      <c r="THM2" s="83"/>
      <c r="THN2" s="83"/>
      <c r="THO2" s="83"/>
      <c r="THP2" s="83"/>
      <c r="THQ2" s="83"/>
      <c r="THR2" s="83"/>
      <c r="THS2" s="83"/>
      <c r="THT2" s="83"/>
      <c r="THU2" s="83"/>
      <c r="THV2" s="83"/>
      <c r="THW2" s="83"/>
      <c r="THX2" s="83"/>
      <c r="THY2" s="83"/>
      <c r="THZ2" s="83"/>
      <c r="TIA2" s="83"/>
      <c r="TIB2" s="83"/>
      <c r="TIC2" s="83"/>
      <c r="TID2" s="83"/>
      <c r="TIE2" s="83"/>
      <c r="TIF2" s="83"/>
      <c r="TIG2" s="83"/>
      <c r="TIH2" s="83"/>
      <c r="TII2" s="83"/>
      <c r="TIJ2" s="83"/>
      <c r="TIK2" s="83"/>
      <c r="TIL2" s="83"/>
      <c r="TIM2" s="83"/>
      <c r="TIN2" s="83"/>
      <c r="TIO2" s="83"/>
      <c r="TIP2" s="83"/>
      <c r="TIQ2" s="83"/>
      <c r="TIR2" s="83"/>
      <c r="TIS2" s="83"/>
      <c r="TIT2" s="83"/>
      <c r="TIU2" s="83"/>
      <c r="TIV2" s="83"/>
      <c r="TIW2" s="83"/>
      <c r="TIX2" s="83"/>
      <c r="TIY2" s="83"/>
      <c r="TIZ2" s="83"/>
      <c r="TJA2" s="83"/>
      <c r="TJB2" s="83"/>
      <c r="TJC2" s="83"/>
      <c r="TJD2" s="83"/>
      <c r="TJE2" s="83"/>
      <c r="TJF2" s="83"/>
      <c r="TJG2" s="83"/>
      <c r="TJH2" s="83"/>
      <c r="TJI2" s="83"/>
      <c r="TJJ2" s="83"/>
      <c r="TJK2" s="83"/>
      <c r="TJL2" s="83"/>
      <c r="TJM2" s="83"/>
      <c r="TJN2" s="83"/>
      <c r="TJO2" s="83"/>
      <c r="TJP2" s="83"/>
      <c r="TJQ2" s="83"/>
      <c r="TJR2" s="83"/>
      <c r="TJS2" s="83"/>
      <c r="TJT2" s="83"/>
      <c r="TJU2" s="83"/>
      <c r="TJV2" s="83"/>
      <c r="TJW2" s="83"/>
      <c r="TJX2" s="83"/>
      <c r="TJY2" s="83"/>
      <c r="TJZ2" s="83"/>
      <c r="TKA2" s="83"/>
      <c r="TKB2" s="83"/>
      <c r="TKC2" s="83"/>
      <c r="TKD2" s="83"/>
      <c r="TKE2" s="83"/>
      <c r="TKF2" s="83"/>
      <c r="TKG2" s="83"/>
      <c r="TKH2" s="83"/>
      <c r="TKI2" s="83"/>
      <c r="TKJ2" s="83"/>
      <c r="TKK2" s="83"/>
      <c r="TKL2" s="83"/>
      <c r="TKM2" s="83"/>
      <c r="TKN2" s="83"/>
      <c r="TKO2" s="83"/>
      <c r="TKP2" s="83"/>
      <c r="TKQ2" s="83"/>
      <c r="TKR2" s="83"/>
      <c r="TKS2" s="83"/>
      <c r="TKT2" s="83"/>
      <c r="TKU2" s="83"/>
      <c r="TKV2" s="83"/>
      <c r="TKW2" s="83"/>
      <c r="TKX2" s="83"/>
      <c r="TKY2" s="83"/>
      <c r="TKZ2" s="83"/>
      <c r="TLA2" s="83"/>
      <c r="TLB2" s="83"/>
      <c r="TLC2" s="83"/>
      <c r="TLD2" s="83"/>
      <c r="TLE2" s="83"/>
      <c r="TLF2" s="83"/>
      <c r="TLG2" s="83"/>
      <c r="TLH2" s="83"/>
      <c r="TLI2" s="83"/>
      <c r="TLJ2" s="83"/>
      <c r="TLK2" s="83"/>
      <c r="TLL2" s="83"/>
      <c r="TLM2" s="83"/>
      <c r="TLN2" s="83"/>
      <c r="TLO2" s="83"/>
      <c r="TLP2" s="83"/>
      <c r="TLQ2" s="83"/>
      <c r="TLR2" s="83"/>
      <c r="TLS2" s="83"/>
      <c r="TLT2" s="83"/>
      <c r="TLU2" s="83"/>
      <c r="TLV2" s="83"/>
      <c r="TLW2" s="83"/>
      <c r="TLX2" s="83"/>
      <c r="TLY2" s="83"/>
      <c r="TLZ2" s="83"/>
      <c r="TMA2" s="83"/>
      <c r="TMB2" s="83"/>
      <c r="TMC2" s="83"/>
      <c r="TMD2" s="83"/>
      <c r="TME2" s="83"/>
      <c r="TMF2" s="83"/>
      <c r="TMG2" s="83"/>
      <c r="TMH2" s="83"/>
      <c r="TMI2" s="83"/>
      <c r="TMJ2" s="83"/>
      <c r="TMK2" s="83"/>
      <c r="TML2" s="83"/>
      <c r="TMM2" s="83"/>
      <c r="TMN2" s="83"/>
      <c r="TMO2" s="83"/>
      <c r="TMP2" s="83"/>
      <c r="TMQ2" s="83"/>
      <c r="TMR2" s="83"/>
      <c r="TMS2" s="83"/>
      <c r="TMT2" s="83"/>
      <c r="TMU2" s="83"/>
      <c r="TMV2" s="83"/>
      <c r="TMW2" s="83"/>
      <c r="TMX2" s="83"/>
      <c r="TMY2" s="83"/>
      <c r="TMZ2" s="83"/>
      <c r="TNA2" s="83"/>
      <c r="TNB2" s="83"/>
      <c r="TNC2" s="83"/>
      <c r="TND2" s="83"/>
      <c r="TNE2" s="83"/>
      <c r="TNF2" s="83"/>
      <c r="TNG2" s="83"/>
      <c r="TNH2" s="83"/>
      <c r="TNI2" s="83"/>
      <c r="TNJ2" s="83"/>
      <c r="TNK2" s="83"/>
      <c r="TNL2" s="83"/>
      <c r="TNM2" s="83"/>
      <c r="TNN2" s="83"/>
      <c r="TNO2" s="83"/>
      <c r="TNP2" s="83"/>
      <c r="TNQ2" s="83"/>
      <c r="TNR2" s="83"/>
      <c r="TNS2" s="83"/>
      <c r="TNT2" s="83"/>
      <c r="TNU2" s="83"/>
      <c r="TNV2" s="83"/>
      <c r="TNW2" s="83"/>
      <c r="TNX2" s="83"/>
      <c r="TNY2" s="83"/>
      <c r="TNZ2" s="83"/>
      <c r="TOA2" s="83"/>
      <c r="TOB2" s="83"/>
      <c r="TOC2" s="83"/>
      <c r="TOD2" s="83"/>
      <c r="TOE2" s="83"/>
      <c r="TOF2" s="83"/>
      <c r="TOG2" s="83"/>
      <c r="TOH2" s="83"/>
      <c r="TOI2" s="83"/>
      <c r="TOJ2" s="83"/>
      <c r="TOK2" s="83"/>
      <c r="TOL2" s="83"/>
      <c r="TOM2" s="83"/>
      <c r="TON2" s="83"/>
      <c r="TOO2" s="83"/>
      <c r="TOP2" s="83"/>
      <c r="TOQ2" s="83"/>
      <c r="TOR2" s="83"/>
      <c r="TOS2" s="83"/>
      <c r="TOT2" s="83"/>
      <c r="TOU2" s="83"/>
      <c r="TOV2" s="83"/>
      <c r="TOW2" s="83"/>
      <c r="TOX2" s="83"/>
      <c r="TOY2" s="83"/>
      <c r="TOZ2" s="83"/>
      <c r="TPA2" s="83"/>
      <c r="TPB2" s="83"/>
      <c r="TPC2" s="83"/>
      <c r="TPD2" s="83"/>
      <c r="TPE2" s="83"/>
      <c r="TPF2" s="83"/>
      <c r="TPG2" s="83"/>
      <c r="TPH2" s="83"/>
      <c r="TPI2" s="83"/>
      <c r="TPJ2" s="83"/>
      <c r="TPK2" s="83"/>
      <c r="TPL2" s="83"/>
      <c r="TPM2" s="83"/>
      <c r="TPN2" s="83"/>
      <c r="TPO2" s="83"/>
      <c r="TPP2" s="83"/>
      <c r="TPQ2" s="83"/>
      <c r="TPR2" s="83"/>
      <c r="TPS2" s="83"/>
      <c r="TPT2" s="83"/>
      <c r="TPU2" s="83"/>
      <c r="TPV2" s="83"/>
      <c r="TPW2" s="83"/>
      <c r="TPX2" s="83"/>
      <c r="TPY2" s="83"/>
      <c r="TPZ2" s="83"/>
      <c r="TQA2" s="83"/>
      <c r="TQB2" s="83"/>
      <c r="TQC2" s="83"/>
      <c r="TQD2" s="83"/>
      <c r="TQE2" s="83"/>
      <c r="TQF2" s="83"/>
      <c r="TQG2" s="83"/>
      <c r="TQH2" s="83"/>
      <c r="TQI2" s="83"/>
      <c r="TQJ2" s="83"/>
      <c r="TQK2" s="83"/>
      <c r="TQL2" s="83"/>
      <c r="TQM2" s="83"/>
      <c r="TQN2" s="83"/>
      <c r="TQO2" s="83"/>
      <c r="TQP2" s="83"/>
      <c r="TQQ2" s="83"/>
      <c r="TQR2" s="83"/>
      <c r="TQS2" s="83"/>
      <c r="TQT2" s="83"/>
      <c r="TQU2" s="83"/>
      <c r="TQV2" s="83"/>
      <c r="TQW2" s="83"/>
      <c r="TQX2" s="83"/>
      <c r="TQY2" s="83"/>
      <c r="TQZ2" s="83"/>
      <c r="TRA2" s="83"/>
      <c r="TRB2" s="83"/>
      <c r="TRC2" s="83"/>
      <c r="TRD2" s="83"/>
      <c r="TRE2" s="83"/>
      <c r="TRF2" s="83"/>
      <c r="TRG2" s="83"/>
      <c r="TRH2" s="83"/>
      <c r="TRI2" s="83"/>
      <c r="TRJ2" s="83"/>
      <c r="TRK2" s="83"/>
      <c r="TRL2" s="83"/>
      <c r="TRM2" s="83"/>
      <c r="TRN2" s="83"/>
      <c r="TRO2" s="83"/>
      <c r="TRP2" s="83"/>
      <c r="TRQ2" s="83"/>
      <c r="TRR2" s="83"/>
      <c r="TRS2" s="83"/>
      <c r="TRT2" s="83"/>
      <c r="TRU2" s="83"/>
      <c r="TRV2" s="83"/>
      <c r="TRW2" s="83"/>
      <c r="TRX2" s="83"/>
      <c r="TRY2" s="83"/>
      <c r="TRZ2" s="83"/>
      <c r="TSA2" s="83"/>
      <c r="TSB2" s="83"/>
      <c r="TSC2" s="83"/>
      <c r="TSD2" s="83"/>
      <c r="TSE2" s="83"/>
      <c r="TSF2" s="83"/>
      <c r="TSG2" s="83"/>
      <c r="TSH2" s="83"/>
      <c r="TSI2" s="83"/>
      <c r="TSJ2" s="83"/>
      <c r="TSK2" s="83"/>
      <c r="TSL2" s="83"/>
      <c r="TSM2" s="83"/>
      <c r="TSN2" s="83"/>
      <c r="TSO2" s="83"/>
      <c r="TSP2" s="83"/>
      <c r="TSQ2" s="83"/>
      <c r="TSR2" s="83"/>
      <c r="TSS2" s="83"/>
      <c r="TST2" s="83"/>
      <c r="TSU2" s="83"/>
      <c r="TSV2" s="83"/>
      <c r="TSW2" s="83"/>
      <c r="TSX2" s="83"/>
      <c r="TSY2" s="83"/>
      <c r="TSZ2" s="83"/>
      <c r="TTA2" s="83"/>
      <c r="TTB2" s="83"/>
      <c r="TTC2" s="83"/>
      <c r="TTD2" s="83"/>
      <c r="TTE2" s="83"/>
      <c r="TTF2" s="83"/>
      <c r="TTG2" s="83"/>
      <c r="TTH2" s="83"/>
      <c r="TTI2" s="83"/>
      <c r="TTJ2" s="83"/>
      <c r="TTK2" s="83"/>
      <c r="TTL2" s="83"/>
      <c r="TTM2" s="83"/>
      <c r="TTN2" s="83"/>
      <c r="TTO2" s="83"/>
      <c r="TTP2" s="83"/>
      <c r="TTQ2" s="83"/>
      <c r="TTR2" s="83"/>
      <c r="TTS2" s="83"/>
      <c r="TTT2" s="83"/>
      <c r="TTU2" s="83"/>
      <c r="TTV2" s="83"/>
      <c r="TTW2" s="83"/>
      <c r="TTX2" s="83"/>
      <c r="TTY2" s="83"/>
      <c r="TTZ2" s="83"/>
      <c r="TUA2" s="83"/>
      <c r="TUB2" s="83"/>
      <c r="TUC2" s="83"/>
      <c r="TUD2" s="83"/>
      <c r="TUE2" s="83"/>
      <c r="TUF2" s="83"/>
      <c r="TUG2" s="83"/>
      <c r="TUH2" s="83"/>
      <c r="TUI2" s="83"/>
      <c r="TUJ2" s="83"/>
      <c r="TUK2" s="83"/>
      <c r="TUL2" s="83"/>
      <c r="TUM2" s="83"/>
      <c r="TUN2" s="83"/>
      <c r="TUO2" s="83"/>
      <c r="TUP2" s="83"/>
      <c r="TUQ2" s="83"/>
      <c r="TUR2" s="83"/>
      <c r="TUS2" s="83"/>
      <c r="TUT2" s="83"/>
      <c r="TUU2" s="83"/>
      <c r="TUV2" s="83"/>
      <c r="TUW2" s="83"/>
      <c r="TUX2" s="83"/>
      <c r="TUY2" s="83"/>
      <c r="TUZ2" s="83"/>
      <c r="TVA2" s="83"/>
      <c r="TVB2" s="83"/>
      <c r="TVC2" s="83"/>
      <c r="TVD2" s="83"/>
      <c r="TVE2" s="83"/>
      <c r="TVF2" s="83"/>
      <c r="TVG2" s="83"/>
      <c r="TVH2" s="83"/>
      <c r="TVI2" s="83"/>
      <c r="TVJ2" s="83"/>
      <c r="TVK2" s="83"/>
      <c r="TVL2" s="83"/>
      <c r="TVM2" s="83"/>
      <c r="TVN2" s="83"/>
      <c r="TVO2" s="83"/>
      <c r="TVP2" s="83"/>
      <c r="TVQ2" s="83"/>
      <c r="TVR2" s="83"/>
      <c r="TVS2" s="83"/>
      <c r="TVT2" s="83"/>
      <c r="TVU2" s="83"/>
      <c r="TVV2" s="83"/>
      <c r="TVW2" s="83"/>
      <c r="TVX2" s="83"/>
      <c r="TVY2" s="83"/>
      <c r="TVZ2" s="83"/>
      <c r="TWA2" s="83"/>
      <c r="TWB2" s="83"/>
      <c r="TWC2" s="83"/>
      <c r="TWD2" s="83"/>
      <c r="TWE2" s="83"/>
      <c r="TWF2" s="83"/>
      <c r="TWG2" s="83"/>
      <c r="TWH2" s="83"/>
      <c r="TWI2" s="83"/>
      <c r="TWJ2" s="83"/>
      <c r="TWK2" s="83"/>
      <c r="TWL2" s="83"/>
      <c r="TWM2" s="83"/>
      <c r="TWN2" s="83"/>
      <c r="TWO2" s="83"/>
      <c r="TWP2" s="83"/>
      <c r="TWQ2" s="83"/>
      <c r="TWR2" s="83"/>
      <c r="TWS2" s="83"/>
      <c r="TWT2" s="83"/>
      <c r="TWU2" s="83"/>
      <c r="TWV2" s="83"/>
      <c r="TWW2" s="83"/>
      <c r="TWX2" s="83"/>
      <c r="TWY2" s="83"/>
      <c r="TWZ2" s="83"/>
      <c r="TXA2" s="83"/>
      <c r="TXB2" s="83"/>
      <c r="TXC2" s="83"/>
      <c r="TXD2" s="83"/>
      <c r="TXE2" s="83"/>
      <c r="TXF2" s="83"/>
      <c r="TXG2" s="83"/>
      <c r="TXH2" s="83"/>
      <c r="TXI2" s="83"/>
      <c r="TXJ2" s="83"/>
      <c r="TXK2" s="83"/>
      <c r="TXL2" s="83"/>
      <c r="TXM2" s="83"/>
      <c r="TXN2" s="83"/>
      <c r="TXO2" s="83"/>
      <c r="TXP2" s="83"/>
      <c r="TXQ2" s="83"/>
      <c r="TXR2" s="83"/>
      <c r="TXS2" s="83"/>
      <c r="TXT2" s="83"/>
      <c r="TXU2" s="83"/>
      <c r="TXV2" s="83"/>
      <c r="TXW2" s="83"/>
      <c r="TXX2" s="83"/>
      <c r="TXY2" s="83"/>
      <c r="TXZ2" s="83"/>
      <c r="TYA2" s="83"/>
      <c r="TYB2" s="83"/>
      <c r="TYC2" s="83"/>
      <c r="TYD2" s="83"/>
      <c r="TYE2" s="83"/>
      <c r="TYF2" s="83"/>
      <c r="TYG2" s="83"/>
      <c r="TYH2" s="83"/>
      <c r="TYI2" s="83"/>
      <c r="TYJ2" s="83"/>
      <c r="TYK2" s="83"/>
      <c r="TYL2" s="83"/>
      <c r="TYM2" s="83"/>
      <c r="TYN2" s="83"/>
      <c r="TYO2" s="83"/>
      <c r="TYP2" s="83"/>
      <c r="TYQ2" s="83"/>
      <c r="TYR2" s="83"/>
      <c r="TYS2" s="83"/>
      <c r="TYT2" s="83"/>
      <c r="TYU2" s="83"/>
      <c r="TYV2" s="83"/>
      <c r="TYW2" s="83"/>
      <c r="TYX2" s="83"/>
      <c r="TYY2" s="83"/>
      <c r="TYZ2" s="83"/>
      <c r="TZA2" s="83"/>
      <c r="TZB2" s="83"/>
      <c r="TZC2" s="83"/>
      <c r="TZD2" s="83"/>
      <c r="TZE2" s="83"/>
      <c r="TZF2" s="83"/>
      <c r="TZG2" s="83"/>
      <c r="TZH2" s="83"/>
      <c r="TZI2" s="83"/>
      <c r="TZJ2" s="83"/>
      <c r="TZK2" s="83"/>
      <c r="TZL2" s="83"/>
      <c r="TZM2" s="83"/>
      <c r="TZN2" s="83"/>
      <c r="TZO2" s="83"/>
      <c r="TZP2" s="83"/>
      <c r="TZQ2" s="83"/>
      <c r="TZR2" s="83"/>
      <c r="TZS2" s="83"/>
      <c r="TZT2" s="83"/>
      <c r="TZU2" s="83"/>
      <c r="TZV2" s="83"/>
      <c r="TZW2" s="83"/>
      <c r="TZX2" s="83"/>
      <c r="TZY2" s="83"/>
      <c r="TZZ2" s="83"/>
      <c r="UAA2" s="83"/>
      <c r="UAB2" s="83"/>
      <c r="UAC2" s="83"/>
      <c r="UAD2" s="83"/>
      <c r="UAE2" s="83"/>
      <c r="UAF2" s="83"/>
      <c r="UAG2" s="83"/>
      <c r="UAH2" s="83"/>
      <c r="UAI2" s="83"/>
      <c r="UAJ2" s="83"/>
      <c r="UAK2" s="83"/>
      <c r="UAL2" s="83"/>
      <c r="UAM2" s="83"/>
      <c r="UAN2" s="83"/>
      <c r="UAO2" s="83"/>
      <c r="UAP2" s="83"/>
      <c r="UAQ2" s="83"/>
      <c r="UAR2" s="83"/>
      <c r="UAS2" s="83"/>
      <c r="UAT2" s="83"/>
      <c r="UAU2" s="83"/>
      <c r="UAV2" s="83"/>
      <c r="UAW2" s="83"/>
      <c r="UAX2" s="83"/>
      <c r="UAY2" s="83"/>
      <c r="UAZ2" s="83"/>
      <c r="UBA2" s="83"/>
      <c r="UBB2" s="83"/>
      <c r="UBC2" s="83"/>
      <c r="UBD2" s="83"/>
      <c r="UBE2" s="83"/>
      <c r="UBF2" s="83"/>
      <c r="UBG2" s="83"/>
      <c r="UBH2" s="83"/>
      <c r="UBI2" s="83"/>
      <c r="UBJ2" s="83"/>
      <c r="UBK2" s="83"/>
      <c r="UBL2" s="83"/>
      <c r="UBM2" s="83"/>
      <c r="UBN2" s="83"/>
      <c r="UBO2" s="83"/>
      <c r="UBP2" s="83"/>
      <c r="UBQ2" s="83"/>
      <c r="UBR2" s="83"/>
      <c r="UBS2" s="83"/>
      <c r="UBT2" s="83"/>
      <c r="UBU2" s="83"/>
      <c r="UBV2" s="83"/>
      <c r="UBW2" s="83"/>
      <c r="UBX2" s="83"/>
      <c r="UBY2" s="83"/>
      <c r="UBZ2" s="83"/>
      <c r="UCA2" s="83"/>
      <c r="UCB2" s="83"/>
      <c r="UCC2" s="83"/>
      <c r="UCD2" s="83"/>
      <c r="UCE2" s="83"/>
      <c r="UCF2" s="83"/>
      <c r="UCG2" s="83"/>
      <c r="UCH2" s="83"/>
      <c r="UCI2" s="83"/>
      <c r="UCJ2" s="83"/>
      <c r="UCK2" s="83"/>
      <c r="UCL2" s="83"/>
      <c r="UCM2" s="83"/>
      <c r="UCN2" s="83"/>
      <c r="UCO2" s="83"/>
      <c r="UCP2" s="83"/>
      <c r="UCQ2" s="83"/>
      <c r="UCR2" s="83"/>
      <c r="UCS2" s="83"/>
      <c r="UCT2" s="83"/>
      <c r="UCU2" s="83"/>
      <c r="UCV2" s="83"/>
      <c r="UCW2" s="83"/>
      <c r="UCX2" s="83"/>
      <c r="UCY2" s="83"/>
      <c r="UCZ2" s="83"/>
      <c r="UDA2" s="83"/>
      <c r="UDB2" s="83"/>
      <c r="UDC2" s="83"/>
      <c r="UDD2" s="83"/>
      <c r="UDE2" s="83"/>
      <c r="UDF2" s="83"/>
      <c r="UDG2" s="83"/>
      <c r="UDH2" s="83"/>
      <c r="UDI2" s="83"/>
      <c r="UDJ2" s="83"/>
      <c r="UDK2" s="83"/>
      <c r="UDL2" s="83"/>
      <c r="UDM2" s="83"/>
      <c r="UDN2" s="83"/>
      <c r="UDO2" s="83"/>
      <c r="UDP2" s="83"/>
      <c r="UDQ2" s="83"/>
      <c r="UDR2" s="83"/>
      <c r="UDS2" s="83"/>
      <c r="UDT2" s="83"/>
      <c r="UDU2" s="83"/>
      <c r="UDV2" s="83"/>
      <c r="UDW2" s="83"/>
      <c r="UDX2" s="83"/>
      <c r="UDY2" s="83"/>
      <c r="UDZ2" s="83"/>
      <c r="UEA2" s="83"/>
      <c r="UEB2" s="83"/>
      <c r="UEC2" s="83"/>
      <c r="UED2" s="83"/>
      <c r="UEE2" s="83"/>
      <c r="UEF2" s="83"/>
      <c r="UEG2" s="83"/>
      <c r="UEH2" s="83"/>
      <c r="UEI2" s="83"/>
      <c r="UEJ2" s="83"/>
      <c r="UEK2" s="83"/>
      <c r="UEL2" s="83"/>
      <c r="UEM2" s="83"/>
      <c r="UEN2" s="83"/>
      <c r="UEO2" s="83"/>
      <c r="UEP2" s="83"/>
      <c r="UEQ2" s="83"/>
      <c r="UER2" s="83"/>
      <c r="UES2" s="83"/>
      <c r="UET2" s="83"/>
      <c r="UEU2" s="83"/>
      <c r="UEV2" s="83"/>
      <c r="UEW2" s="83"/>
      <c r="UEX2" s="83"/>
      <c r="UEY2" s="83"/>
      <c r="UEZ2" s="83"/>
      <c r="UFA2" s="83"/>
      <c r="UFB2" s="83"/>
      <c r="UFC2" s="83"/>
      <c r="UFD2" s="83"/>
      <c r="UFE2" s="83"/>
      <c r="UFF2" s="83"/>
      <c r="UFG2" s="83"/>
      <c r="UFH2" s="83"/>
      <c r="UFI2" s="83"/>
      <c r="UFJ2" s="83"/>
      <c r="UFK2" s="83"/>
      <c r="UFL2" s="83"/>
      <c r="UFM2" s="83"/>
      <c r="UFN2" s="83"/>
      <c r="UFO2" s="83"/>
      <c r="UFP2" s="83"/>
      <c r="UFQ2" s="83"/>
      <c r="UFR2" s="83"/>
      <c r="UFS2" s="83"/>
      <c r="UFT2" s="83"/>
      <c r="UFU2" s="83"/>
      <c r="UFV2" s="83"/>
      <c r="UFW2" s="83"/>
      <c r="UFX2" s="83"/>
      <c r="UFY2" s="83"/>
      <c r="UFZ2" s="83"/>
      <c r="UGA2" s="83"/>
      <c r="UGB2" s="83"/>
      <c r="UGC2" s="83"/>
      <c r="UGD2" s="83"/>
      <c r="UGE2" s="83"/>
      <c r="UGF2" s="83"/>
      <c r="UGG2" s="83"/>
      <c r="UGH2" s="83"/>
      <c r="UGI2" s="83"/>
      <c r="UGJ2" s="83"/>
      <c r="UGK2" s="83"/>
      <c r="UGL2" s="83"/>
      <c r="UGM2" s="83"/>
      <c r="UGN2" s="83"/>
      <c r="UGO2" s="83"/>
      <c r="UGP2" s="83"/>
      <c r="UGQ2" s="83"/>
      <c r="UGR2" s="83"/>
      <c r="UGS2" s="83"/>
      <c r="UGT2" s="83"/>
      <c r="UGU2" s="83"/>
      <c r="UGV2" s="83"/>
      <c r="UGW2" s="83"/>
      <c r="UGX2" s="83"/>
      <c r="UGY2" s="83"/>
      <c r="UGZ2" s="83"/>
      <c r="UHA2" s="83"/>
      <c r="UHB2" s="83"/>
      <c r="UHC2" s="83"/>
      <c r="UHD2" s="83"/>
      <c r="UHE2" s="83"/>
      <c r="UHF2" s="83"/>
      <c r="UHG2" s="83"/>
      <c r="UHH2" s="83"/>
      <c r="UHI2" s="83"/>
      <c r="UHJ2" s="83"/>
      <c r="UHK2" s="83"/>
      <c r="UHL2" s="83"/>
      <c r="UHM2" s="83"/>
      <c r="UHN2" s="83"/>
      <c r="UHO2" s="83"/>
      <c r="UHP2" s="83"/>
      <c r="UHQ2" s="83"/>
      <c r="UHR2" s="83"/>
      <c r="UHS2" s="83"/>
      <c r="UHT2" s="83"/>
      <c r="UHU2" s="83"/>
      <c r="UHV2" s="83"/>
      <c r="UHW2" s="83"/>
      <c r="UHX2" s="83"/>
      <c r="UHY2" s="83"/>
      <c r="UHZ2" s="83"/>
      <c r="UIA2" s="83"/>
      <c r="UIB2" s="83"/>
      <c r="UIC2" s="83"/>
      <c r="UID2" s="83"/>
      <c r="UIE2" s="83"/>
      <c r="UIF2" s="83"/>
      <c r="UIG2" s="83"/>
      <c r="UIH2" s="83"/>
      <c r="UII2" s="83"/>
      <c r="UIJ2" s="83"/>
      <c r="UIK2" s="83"/>
      <c r="UIL2" s="83"/>
      <c r="UIM2" s="83"/>
      <c r="UIN2" s="83"/>
      <c r="UIO2" s="83"/>
      <c r="UIP2" s="83"/>
      <c r="UIQ2" s="83"/>
      <c r="UIR2" s="83"/>
      <c r="UIS2" s="83"/>
      <c r="UIT2" s="83"/>
      <c r="UIU2" s="83"/>
      <c r="UIV2" s="83"/>
      <c r="UIW2" s="83"/>
      <c r="UIX2" s="83"/>
      <c r="UIY2" s="83"/>
      <c r="UIZ2" s="83"/>
      <c r="UJA2" s="83"/>
      <c r="UJB2" s="83"/>
      <c r="UJC2" s="83"/>
      <c r="UJD2" s="83"/>
      <c r="UJE2" s="83"/>
      <c r="UJF2" s="83"/>
      <c r="UJG2" s="83"/>
      <c r="UJH2" s="83"/>
      <c r="UJI2" s="83"/>
      <c r="UJJ2" s="83"/>
      <c r="UJK2" s="83"/>
      <c r="UJL2" s="83"/>
      <c r="UJM2" s="83"/>
      <c r="UJN2" s="83"/>
      <c r="UJO2" s="83"/>
      <c r="UJP2" s="83"/>
      <c r="UJQ2" s="83"/>
      <c r="UJR2" s="83"/>
      <c r="UJS2" s="83"/>
      <c r="UJT2" s="83"/>
      <c r="UJU2" s="83"/>
      <c r="UJV2" s="83"/>
      <c r="UJW2" s="83"/>
      <c r="UJX2" s="83"/>
      <c r="UJY2" s="83"/>
      <c r="UJZ2" s="83"/>
      <c r="UKA2" s="83"/>
      <c r="UKB2" s="83"/>
      <c r="UKC2" s="83"/>
      <c r="UKD2" s="83"/>
      <c r="UKE2" s="83"/>
      <c r="UKF2" s="83"/>
      <c r="UKG2" s="83"/>
      <c r="UKH2" s="83"/>
      <c r="UKI2" s="83"/>
      <c r="UKJ2" s="83"/>
      <c r="UKK2" s="83"/>
      <c r="UKL2" s="83"/>
      <c r="UKM2" s="83"/>
      <c r="UKN2" s="83"/>
      <c r="UKO2" s="83"/>
      <c r="UKP2" s="83"/>
      <c r="UKQ2" s="83"/>
      <c r="UKR2" s="83"/>
      <c r="UKS2" s="83"/>
      <c r="UKT2" s="83"/>
      <c r="UKU2" s="83"/>
      <c r="UKV2" s="83"/>
      <c r="UKW2" s="83"/>
      <c r="UKX2" s="83"/>
      <c r="UKY2" s="83"/>
      <c r="UKZ2" s="83"/>
      <c r="ULA2" s="83"/>
      <c r="ULB2" s="83"/>
      <c r="ULC2" s="83"/>
      <c r="ULD2" s="83"/>
      <c r="ULE2" s="83"/>
      <c r="ULF2" s="83"/>
      <c r="ULG2" s="83"/>
      <c r="ULH2" s="83"/>
      <c r="ULI2" s="83"/>
      <c r="ULJ2" s="83"/>
      <c r="ULK2" s="83"/>
      <c r="ULL2" s="83"/>
      <c r="ULM2" s="83"/>
      <c r="ULN2" s="83"/>
      <c r="ULO2" s="83"/>
      <c r="ULP2" s="83"/>
      <c r="ULQ2" s="83"/>
      <c r="ULR2" s="83"/>
      <c r="ULS2" s="83"/>
      <c r="ULT2" s="83"/>
      <c r="ULU2" s="83"/>
      <c r="ULV2" s="83"/>
      <c r="ULW2" s="83"/>
      <c r="ULX2" s="83"/>
      <c r="ULY2" s="83"/>
      <c r="ULZ2" s="83"/>
      <c r="UMA2" s="83"/>
      <c r="UMB2" s="83"/>
      <c r="UMC2" s="83"/>
      <c r="UMD2" s="83"/>
      <c r="UME2" s="83"/>
      <c r="UMF2" s="83"/>
      <c r="UMG2" s="83"/>
      <c r="UMH2" s="83"/>
      <c r="UMI2" s="83"/>
      <c r="UMJ2" s="83"/>
      <c r="UMK2" s="83"/>
      <c r="UML2" s="83"/>
      <c r="UMM2" s="83"/>
      <c r="UMN2" s="83"/>
      <c r="UMO2" s="83"/>
      <c r="UMP2" s="83"/>
      <c r="UMQ2" s="83"/>
      <c r="UMR2" s="83"/>
      <c r="UMS2" s="83"/>
      <c r="UMT2" s="83"/>
      <c r="UMU2" s="83"/>
      <c r="UMV2" s="83"/>
      <c r="UMW2" s="83"/>
      <c r="UMX2" s="83"/>
      <c r="UMY2" s="83"/>
      <c r="UMZ2" s="83"/>
      <c r="UNA2" s="83"/>
      <c r="UNB2" s="83"/>
      <c r="UNC2" s="83"/>
      <c r="UND2" s="83"/>
      <c r="UNE2" s="83"/>
      <c r="UNF2" s="83"/>
      <c r="UNG2" s="83"/>
      <c r="UNH2" s="83"/>
      <c r="UNI2" s="83"/>
      <c r="UNJ2" s="83"/>
      <c r="UNK2" s="83"/>
      <c r="UNL2" s="83"/>
      <c r="UNM2" s="83"/>
      <c r="UNN2" s="83"/>
      <c r="UNO2" s="83"/>
      <c r="UNP2" s="83"/>
      <c r="UNQ2" s="83"/>
      <c r="UNR2" s="83"/>
      <c r="UNS2" s="83"/>
      <c r="UNT2" s="83"/>
      <c r="UNU2" s="83"/>
      <c r="UNV2" s="83"/>
      <c r="UNW2" s="83"/>
      <c r="UNX2" s="83"/>
      <c r="UNY2" s="83"/>
      <c r="UNZ2" s="83"/>
      <c r="UOA2" s="83"/>
      <c r="UOB2" s="83"/>
      <c r="UOC2" s="83"/>
      <c r="UOD2" s="83"/>
      <c r="UOE2" s="83"/>
      <c r="UOF2" s="83"/>
      <c r="UOG2" s="83"/>
      <c r="UOH2" s="83"/>
      <c r="UOI2" s="83"/>
      <c r="UOJ2" s="83"/>
      <c r="UOK2" s="83"/>
      <c r="UOL2" s="83"/>
      <c r="UOM2" s="83"/>
      <c r="UON2" s="83"/>
      <c r="UOO2" s="83"/>
      <c r="UOP2" s="83"/>
      <c r="UOQ2" s="83"/>
      <c r="UOR2" s="83"/>
      <c r="UOS2" s="83"/>
      <c r="UOT2" s="83"/>
      <c r="UOU2" s="83"/>
      <c r="UOV2" s="83"/>
      <c r="UOW2" s="83"/>
      <c r="UOX2" s="83"/>
      <c r="UOY2" s="83"/>
      <c r="UOZ2" s="83"/>
      <c r="UPA2" s="83"/>
      <c r="UPB2" s="83"/>
      <c r="UPC2" s="83"/>
      <c r="UPD2" s="83"/>
      <c r="UPE2" s="83"/>
      <c r="UPF2" s="83"/>
      <c r="UPG2" s="83"/>
      <c r="UPH2" s="83"/>
      <c r="UPI2" s="83"/>
      <c r="UPJ2" s="83"/>
      <c r="UPK2" s="83"/>
      <c r="UPL2" s="83"/>
      <c r="UPM2" s="83"/>
      <c r="UPN2" s="83"/>
      <c r="UPO2" s="83"/>
      <c r="UPP2" s="83"/>
      <c r="UPQ2" s="83"/>
      <c r="UPR2" s="83"/>
      <c r="UPS2" s="83"/>
      <c r="UPT2" s="83"/>
      <c r="UPU2" s="83"/>
      <c r="UPV2" s="83"/>
      <c r="UPW2" s="83"/>
      <c r="UPX2" s="83"/>
      <c r="UPY2" s="83"/>
      <c r="UPZ2" s="83"/>
      <c r="UQA2" s="83"/>
      <c r="UQB2" s="83"/>
      <c r="UQC2" s="83"/>
      <c r="UQD2" s="83"/>
      <c r="UQE2" s="83"/>
      <c r="UQF2" s="83"/>
      <c r="UQG2" s="83"/>
      <c r="UQH2" s="83"/>
      <c r="UQI2" s="83"/>
      <c r="UQJ2" s="83"/>
      <c r="UQK2" s="83"/>
      <c r="UQL2" s="83"/>
      <c r="UQM2" s="83"/>
      <c r="UQN2" s="83"/>
      <c r="UQO2" s="83"/>
      <c r="UQP2" s="83"/>
      <c r="UQQ2" s="83"/>
      <c r="UQR2" s="83"/>
      <c r="UQS2" s="83"/>
      <c r="UQT2" s="83"/>
      <c r="UQU2" s="83"/>
      <c r="UQV2" s="83"/>
      <c r="UQW2" s="83"/>
      <c r="UQX2" s="83"/>
      <c r="UQY2" s="83"/>
      <c r="UQZ2" s="83"/>
      <c r="URA2" s="83"/>
      <c r="URB2" s="83"/>
      <c r="URC2" s="83"/>
      <c r="URD2" s="83"/>
      <c r="URE2" s="83"/>
      <c r="URF2" s="83"/>
      <c r="URG2" s="83"/>
      <c r="URH2" s="83"/>
      <c r="URI2" s="83"/>
      <c r="URJ2" s="83"/>
      <c r="URK2" s="83"/>
      <c r="URL2" s="83"/>
      <c r="URM2" s="83"/>
      <c r="URN2" s="83"/>
      <c r="URO2" s="83"/>
      <c r="URP2" s="83"/>
      <c r="URQ2" s="83"/>
      <c r="URR2" s="83"/>
      <c r="URS2" s="83"/>
      <c r="URT2" s="83"/>
      <c r="URU2" s="83"/>
      <c r="URV2" s="83"/>
      <c r="URW2" s="83"/>
      <c r="URX2" s="83"/>
      <c r="URY2" s="83"/>
      <c r="URZ2" s="83"/>
      <c r="USA2" s="83"/>
      <c r="USB2" s="83"/>
      <c r="USC2" s="83"/>
      <c r="USD2" s="83"/>
      <c r="USE2" s="83"/>
      <c r="USF2" s="83"/>
      <c r="USG2" s="83"/>
      <c r="USH2" s="83"/>
      <c r="USI2" s="83"/>
      <c r="USJ2" s="83"/>
      <c r="USK2" s="83"/>
      <c r="USL2" s="83"/>
      <c r="USM2" s="83"/>
      <c r="USN2" s="83"/>
      <c r="USO2" s="83"/>
      <c r="USP2" s="83"/>
      <c r="USQ2" s="83"/>
      <c r="USR2" s="83"/>
      <c r="USS2" s="83"/>
      <c r="UST2" s="83"/>
      <c r="USU2" s="83"/>
      <c r="USV2" s="83"/>
      <c r="USW2" s="83"/>
      <c r="USX2" s="83"/>
      <c r="USY2" s="83"/>
      <c r="USZ2" s="83"/>
      <c r="UTA2" s="83"/>
      <c r="UTB2" s="83"/>
      <c r="UTC2" s="83"/>
      <c r="UTD2" s="83"/>
      <c r="UTE2" s="83"/>
      <c r="UTF2" s="83"/>
      <c r="UTG2" s="83"/>
      <c r="UTH2" s="83"/>
      <c r="UTI2" s="83"/>
      <c r="UTJ2" s="83"/>
      <c r="UTK2" s="83"/>
      <c r="UTL2" s="83"/>
      <c r="UTM2" s="83"/>
      <c r="UTN2" s="83"/>
      <c r="UTO2" s="83"/>
      <c r="UTP2" s="83"/>
      <c r="UTQ2" s="83"/>
      <c r="UTR2" s="83"/>
      <c r="UTS2" s="83"/>
      <c r="UTT2" s="83"/>
      <c r="UTU2" s="83"/>
      <c r="UTV2" s="83"/>
      <c r="UTW2" s="83"/>
      <c r="UTX2" s="83"/>
      <c r="UTY2" s="83"/>
      <c r="UTZ2" s="83"/>
      <c r="UUA2" s="83"/>
      <c r="UUB2" s="83"/>
      <c r="UUC2" s="83"/>
      <c r="UUD2" s="83"/>
      <c r="UUE2" s="83"/>
      <c r="UUF2" s="83"/>
      <c r="UUG2" s="83"/>
      <c r="UUH2" s="83"/>
      <c r="UUI2" s="83"/>
      <c r="UUJ2" s="83"/>
      <c r="UUK2" s="83"/>
      <c r="UUL2" s="83"/>
      <c r="UUM2" s="83"/>
      <c r="UUN2" s="83"/>
      <c r="UUO2" s="83"/>
      <c r="UUP2" s="83"/>
      <c r="UUQ2" s="83"/>
      <c r="UUR2" s="83"/>
      <c r="UUS2" s="83"/>
      <c r="UUT2" s="83"/>
      <c r="UUU2" s="83"/>
      <c r="UUV2" s="83"/>
      <c r="UUW2" s="83"/>
      <c r="UUX2" s="83"/>
      <c r="UUY2" s="83"/>
      <c r="UUZ2" s="83"/>
      <c r="UVA2" s="83"/>
      <c r="UVB2" s="83"/>
      <c r="UVC2" s="83"/>
      <c r="UVD2" s="83"/>
      <c r="UVE2" s="83"/>
      <c r="UVF2" s="83"/>
      <c r="UVG2" s="83"/>
      <c r="UVH2" s="83"/>
      <c r="UVI2" s="83"/>
      <c r="UVJ2" s="83"/>
      <c r="UVK2" s="83"/>
      <c r="UVL2" s="83"/>
      <c r="UVM2" s="83"/>
      <c r="UVN2" s="83"/>
      <c r="UVO2" s="83"/>
      <c r="UVP2" s="83"/>
      <c r="UVQ2" s="83"/>
      <c r="UVR2" s="83"/>
      <c r="UVS2" s="83"/>
      <c r="UVT2" s="83"/>
      <c r="UVU2" s="83"/>
      <c r="UVV2" s="83"/>
      <c r="UVW2" s="83"/>
      <c r="UVX2" s="83"/>
      <c r="UVY2" s="83"/>
      <c r="UVZ2" s="83"/>
      <c r="UWA2" s="83"/>
      <c r="UWB2" s="83"/>
      <c r="UWC2" s="83"/>
      <c r="UWD2" s="83"/>
      <c r="UWE2" s="83"/>
      <c r="UWF2" s="83"/>
      <c r="UWG2" s="83"/>
      <c r="UWH2" s="83"/>
      <c r="UWI2" s="83"/>
      <c r="UWJ2" s="83"/>
      <c r="UWK2" s="83"/>
      <c r="UWL2" s="83"/>
      <c r="UWM2" s="83"/>
      <c r="UWN2" s="83"/>
      <c r="UWO2" s="83"/>
      <c r="UWP2" s="83"/>
      <c r="UWQ2" s="83"/>
      <c r="UWR2" s="83"/>
      <c r="UWS2" s="83"/>
      <c r="UWT2" s="83"/>
      <c r="UWU2" s="83"/>
      <c r="UWV2" s="83"/>
      <c r="UWW2" s="83"/>
      <c r="UWX2" s="83"/>
      <c r="UWY2" s="83"/>
      <c r="UWZ2" s="83"/>
      <c r="UXA2" s="83"/>
      <c r="UXB2" s="83"/>
      <c r="UXC2" s="83"/>
      <c r="UXD2" s="83"/>
      <c r="UXE2" s="83"/>
      <c r="UXF2" s="83"/>
      <c r="UXG2" s="83"/>
      <c r="UXH2" s="83"/>
      <c r="UXI2" s="83"/>
      <c r="UXJ2" s="83"/>
      <c r="UXK2" s="83"/>
      <c r="UXL2" s="83"/>
      <c r="UXM2" s="83"/>
      <c r="UXN2" s="83"/>
      <c r="UXO2" s="83"/>
      <c r="UXP2" s="83"/>
      <c r="UXQ2" s="83"/>
      <c r="UXR2" s="83"/>
      <c r="UXS2" s="83"/>
      <c r="UXT2" s="83"/>
      <c r="UXU2" s="83"/>
      <c r="UXV2" s="83"/>
      <c r="UXW2" s="83"/>
      <c r="UXX2" s="83"/>
      <c r="UXY2" s="83"/>
      <c r="UXZ2" s="83"/>
      <c r="UYA2" s="83"/>
      <c r="UYB2" s="83"/>
      <c r="UYC2" s="83"/>
      <c r="UYD2" s="83"/>
      <c r="UYE2" s="83"/>
      <c r="UYF2" s="83"/>
      <c r="UYG2" s="83"/>
      <c r="UYH2" s="83"/>
      <c r="UYI2" s="83"/>
      <c r="UYJ2" s="83"/>
      <c r="UYK2" s="83"/>
      <c r="UYL2" s="83"/>
      <c r="UYM2" s="83"/>
      <c r="UYN2" s="83"/>
      <c r="UYO2" s="83"/>
      <c r="UYP2" s="83"/>
      <c r="UYQ2" s="83"/>
      <c r="UYR2" s="83"/>
      <c r="UYS2" s="83"/>
      <c r="UYT2" s="83"/>
      <c r="UYU2" s="83"/>
      <c r="UYV2" s="83"/>
      <c r="UYW2" s="83"/>
      <c r="UYX2" s="83"/>
      <c r="UYY2" s="83"/>
      <c r="UYZ2" s="83"/>
      <c r="UZA2" s="83"/>
      <c r="UZB2" s="83"/>
      <c r="UZC2" s="83"/>
      <c r="UZD2" s="83"/>
      <c r="UZE2" s="83"/>
      <c r="UZF2" s="83"/>
      <c r="UZG2" s="83"/>
      <c r="UZH2" s="83"/>
      <c r="UZI2" s="83"/>
      <c r="UZJ2" s="83"/>
      <c r="UZK2" s="83"/>
      <c r="UZL2" s="83"/>
      <c r="UZM2" s="83"/>
      <c r="UZN2" s="83"/>
      <c r="UZO2" s="83"/>
      <c r="UZP2" s="83"/>
      <c r="UZQ2" s="83"/>
      <c r="UZR2" s="83"/>
      <c r="UZS2" s="83"/>
      <c r="UZT2" s="83"/>
      <c r="UZU2" s="83"/>
      <c r="UZV2" s="83"/>
      <c r="UZW2" s="83"/>
      <c r="UZX2" s="83"/>
      <c r="UZY2" s="83"/>
      <c r="UZZ2" s="83"/>
      <c r="VAA2" s="83"/>
      <c r="VAB2" s="83"/>
      <c r="VAC2" s="83"/>
      <c r="VAD2" s="83"/>
      <c r="VAE2" s="83"/>
      <c r="VAF2" s="83"/>
      <c r="VAG2" s="83"/>
      <c r="VAH2" s="83"/>
      <c r="VAI2" s="83"/>
      <c r="VAJ2" s="83"/>
      <c r="VAK2" s="83"/>
      <c r="VAL2" s="83"/>
      <c r="VAM2" s="83"/>
      <c r="VAN2" s="83"/>
      <c r="VAO2" s="83"/>
      <c r="VAP2" s="83"/>
      <c r="VAQ2" s="83"/>
      <c r="VAR2" s="83"/>
      <c r="VAS2" s="83"/>
      <c r="VAT2" s="83"/>
      <c r="VAU2" s="83"/>
      <c r="VAV2" s="83"/>
      <c r="VAW2" s="83"/>
      <c r="VAX2" s="83"/>
      <c r="VAY2" s="83"/>
      <c r="VAZ2" s="83"/>
      <c r="VBA2" s="83"/>
      <c r="VBB2" s="83"/>
      <c r="VBC2" s="83"/>
      <c r="VBD2" s="83"/>
      <c r="VBE2" s="83"/>
      <c r="VBF2" s="83"/>
      <c r="VBG2" s="83"/>
      <c r="VBH2" s="83"/>
      <c r="VBI2" s="83"/>
      <c r="VBJ2" s="83"/>
      <c r="VBK2" s="83"/>
      <c r="VBL2" s="83"/>
      <c r="VBM2" s="83"/>
      <c r="VBN2" s="83"/>
      <c r="VBO2" s="83"/>
      <c r="VBP2" s="83"/>
      <c r="VBQ2" s="83"/>
      <c r="VBR2" s="83"/>
      <c r="VBS2" s="83"/>
      <c r="VBT2" s="83"/>
      <c r="VBU2" s="83"/>
      <c r="VBV2" s="83"/>
      <c r="VBW2" s="83"/>
      <c r="VBX2" s="83"/>
      <c r="VBY2" s="83"/>
      <c r="VBZ2" s="83"/>
      <c r="VCA2" s="83"/>
      <c r="VCB2" s="83"/>
      <c r="VCC2" s="83"/>
      <c r="VCD2" s="83"/>
      <c r="VCE2" s="83"/>
      <c r="VCF2" s="83"/>
      <c r="VCG2" s="83"/>
      <c r="VCH2" s="83"/>
      <c r="VCI2" s="83"/>
      <c r="VCJ2" s="83"/>
      <c r="VCK2" s="83"/>
      <c r="VCL2" s="83"/>
      <c r="VCM2" s="83"/>
      <c r="VCN2" s="83"/>
      <c r="VCO2" s="83"/>
      <c r="VCP2" s="83"/>
      <c r="VCQ2" s="83"/>
      <c r="VCR2" s="83"/>
      <c r="VCS2" s="83"/>
      <c r="VCT2" s="83"/>
      <c r="VCU2" s="83"/>
      <c r="VCV2" s="83"/>
      <c r="VCW2" s="83"/>
      <c r="VCX2" s="83"/>
      <c r="VCY2" s="83"/>
      <c r="VCZ2" s="83"/>
      <c r="VDA2" s="83"/>
      <c r="VDB2" s="83"/>
      <c r="VDC2" s="83"/>
      <c r="VDD2" s="83"/>
      <c r="VDE2" s="83"/>
      <c r="VDF2" s="83"/>
      <c r="VDG2" s="83"/>
      <c r="VDH2" s="83"/>
      <c r="VDI2" s="83"/>
      <c r="VDJ2" s="83"/>
      <c r="VDK2" s="83"/>
      <c r="VDL2" s="83"/>
      <c r="VDM2" s="83"/>
      <c r="VDN2" s="83"/>
      <c r="VDO2" s="83"/>
      <c r="VDP2" s="83"/>
      <c r="VDQ2" s="83"/>
      <c r="VDR2" s="83"/>
      <c r="VDS2" s="83"/>
      <c r="VDT2" s="83"/>
      <c r="VDU2" s="83"/>
      <c r="VDV2" s="83"/>
      <c r="VDW2" s="83"/>
      <c r="VDX2" s="83"/>
      <c r="VDY2" s="83"/>
      <c r="VDZ2" s="83"/>
      <c r="VEA2" s="83"/>
      <c r="VEB2" s="83"/>
      <c r="VEC2" s="83"/>
      <c r="VED2" s="83"/>
      <c r="VEE2" s="83"/>
      <c r="VEF2" s="83"/>
      <c r="VEG2" s="83"/>
      <c r="VEH2" s="83"/>
      <c r="VEI2" s="83"/>
      <c r="VEJ2" s="83"/>
      <c r="VEK2" s="83"/>
      <c r="VEL2" s="83"/>
      <c r="VEM2" s="83"/>
      <c r="VEN2" s="83"/>
      <c r="VEO2" s="83"/>
      <c r="VEP2" s="83"/>
      <c r="VEQ2" s="83"/>
      <c r="VER2" s="83"/>
      <c r="VES2" s="83"/>
      <c r="VET2" s="83"/>
      <c r="VEU2" s="83"/>
      <c r="VEV2" s="83"/>
      <c r="VEW2" s="83"/>
      <c r="VEX2" s="83"/>
      <c r="VEY2" s="83"/>
      <c r="VEZ2" s="83"/>
      <c r="VFA2" s="83"/>
      <c r="VFB2" s="83"/>
      <c r="VFC2" s="83"/>
      <c r="VFD2" s="83"/>
      <c r="VFE2" s="83"/>
      <c r="VFF2" s="83"/>
      <c r="VFG2" s="83"/>
      <c r="VFH2" s="83"/>
      <c r="VFI2" s="83"/>
      <c r="VFJ2" s="83"/>
      <c r="VFK2" s="83"/>
      <c r="VFL2" s="83"/>
      <c r="VFM2" s="83"/>
      <c r="VFN2" s="83"/>
      <c r="VFO2" s="83"/>
      <c r="VFP2" s="83"/>
      <c r="VFQ2" s="83"/>
      <c r="VFR2" s="83"/>
      <c r="VFS2" s="83"/>
      <c r="VFT2" s="83"/>
      <c r="VFU2" s="83"/>
      <c r="VFV2" s="83"/>
      <c r="VFW2" s="83"/>
      <c r="VFX2" s="83"/>
      <c r="VFY2" s="83"/>
      <c r="VFZ2" s="83"/>
      <c r="VGA2" s="83"/>
      <c r="VGB2" s="83"/>
      <c r="VGC2" s="83"/>
      <c r="VGD2" s="83"/>
      <c r="VGE2" s="83"/>
      <c r="VGF2" s="83"/>
      <c r="VGG2" s="83"/>
      <c r="VGH2" s="83"/>
      <c r="VGI2" s="83"/>
      <c r="VGJ2" s="83"/>
      <c r="VGK2" s="83"/>
      <c r="VGL2" s="83"/>
      <c r="VGM2" s="83"/>
      <c r="VGN2" s="83"/>
      <c r="VGO2" s="83"/>
      <c r="VGP2" s="83"/>
      <c r="VGQ2" s="83"/>
      <c r="VGR2" s="83"/>
      <c r="VGS2" s="83"/>
      <c r="VGT2" s="83"/>
      <c r="VGU2" s="83"/>
      <c r="VGV2" s="83"/>
      <c r="VGW2" s="83"/>
      <c r="VGX2" s="83"/>
      <c r="VGY2" s="83"/>
      <c r="VGZ2" s="83"/>
      <c r="VHA2" s="83"/>
      <c r="VHB2" s="83"/>
      <c r="VHC2" s="83"/>
      <c r="VHD2" s="83"/>
      <c r="VHE2" s="83"/>
      <c r="VHF2" s="83"/>
      <c r="VHG2" s="83"/>
      <c r="VHH2" s="83"/>
      <c r="VHI2" s="83"/>
      <c r="VHJ2" s="83"/>
      <c r="VHK2" s="83"/>
      <c r="VHL2" s="83"/>
      <c r="VHM2" s="83"/>
      <c r="VHN2" s="83"/>
      <c r="VHO2" s="83"/>
      <c r="VHP2" s="83"/>
      <c r="VHQ2" s="83"/>
      <c r="VHR2" s="83"/>
      <c r="VHS2" s="83"/>
      <c r="VHT2" s="83"/>
      <c r="VHU2" s="83"/>
      <c r="VHV2" s="83"/>
      <c r="VHW2" s="83"/>
      <c r="VHX2" s="83"/>
      <c r="VHY2" s="83"/>
      <c r="VHZ2" s="83"/>
      <c r="VIA2" s="83"/>
      <c r="VIB2" s="83"/>
      <c r="VIC2" s="83"/>
      <c r="VID2" s="83"/>
      <c r="VIE2" s="83"/>
      <c r="VIF2" s="83"/>
      <c r="VIG2" s="83"/>
      <c r="VIH2" s="83"/>
      <c r="VII2" s="83"/>
      <c r="VIJ2" s="83"/>
      <c r="VIK2" s="83"/>
      <c r="VIL2" s="83"/>
      <c r="VIM2" s="83"/>
      <c r="VIN2" s="83"/>
      <c r="VIO2" s="83"/>
      <c r="VIP2" s="83"/>
      <c r="VIQ2" s="83"/>
      <c r="VIR2" s="83"/>
      <c r="VIS2" s="83"/>
      <c r="VIT2" s="83"/>
      <c r="VIU2" s="83"/>
      <c r="VIV2" s="83"/>
      <c r="VIW2" s="83"/>
      <c r="VIX2" s="83"/>
      <c r="VIY2" s="83"/>
      <c r="VIZ2" s="83"/>
      <c r="VJA2" s="83"/>
      <c r="VJB2" s="83"/>
      <c r="VJC2" s="83"/>
      <c r="VJD2" s="83"/>
      <c r="VJE2" s="83"/>
      <c r="VJF2" s="83"/>
      <c r="VJG2" s="83"/>
      <c r="VJH2" s="83"/>
      <c r="VJI2" s="83"/>
      <c r="VJJ2" s="83"/>
      <c r="VJK2" s="83"/>
      <c r="VJL2" s="83"/>
      <c r="VJM2" s="83"/>
      <c r="VJN2" s="83"/>
      <c r="VJO2" s="83"/>
      <c r="VJP2" s="83"/>
      <c r="VJQ2" s="83"/>
      <c r="VJR2" s="83"/>
      <c r="VJS2" s="83"/>
      <c r="VJT2" s="83"/>
      <c r="VJU2" s="83"/>
      <c r="VJV2" s="83"/>
      <c r="VJW2" s="83"/>
      <c r="VJX2" s="83"/>
      <c r="VJY2" s="83"/>
      <c r="VJZ2" s="83"/>
      <c r="VKA2" s="83"/>
      <c r="VKB2" s="83"/>
      <c r="VKC2" s="83"/>
      <c r="VKD2" s="83"/>
      <c r="VKE2" s="83"/>
      <c r="VKF2" s="83"/>
      <c r="VKG2" s="83"/>
      <c r="VKH2" s="83"/>
      <c r="VKI2" s="83"/>
      <c r="VKJ2" s="83"/>
      <c r="VKK2" s="83"/>
      <c r="VKL2" s="83"/>
      <c r="VKM2" s="83"/>
      <c r="VKN2" s="83"/>
      <c r="VKO2" s="83"/>
      <c r="VKP2" s="83"/>
      <c r="VKQ2" s="83"/>
      <c r="VKR2" s="83"/>
      <c r="VKS2" s="83"/>
      <c r="VKT2" s="83"/>
      <c r="VKU2" s="83"/>
      <c r="VKV2" s="83"/>
      <c r="VKW2" s="83"/>
      <c r="VKX2" s="83"/>
      <c r="VKY2" s="83"/>
      <c r="VKZ2" s="83"/>
      <c r="VLA2" s="83"/>
      <c r="VLB2" s="83"/>
      <c r="VLC2" s="83"/>
      <c r="VLD2" s="83"/>
      <c r="VLE2" s="83"/>
      <c r="VLF2" s="83"/>
      <c r="VLG2" s="83"/>
      <c r="VLH2" s="83"/>
      <c r="VLI2" s="83"/>
      <c r="VLJ2" s="83"/>
      <c r="VLK2" s="83"/>
      <c r="VLL2" s="83"/>
      <c r="VLM2" s="83"/>
      <c r="VLN2" s="83"/>
      <c r="VLO2" s="83"/>
      <c r="VLP2" s="83"/>
      <c r="VLQ2" s="83"/>
      <c r="VLR2" s="83"/>
      <c r="VLS2" s="83"/>
      <c r="VLT2" s="83"/>
      <c r="VLU2" s="83"/>
      <c r="VLV2" s="83"/>
      <c r="VLW2" s="83"/>
      <c r="VLX2" s="83"/>
      <c r="VLY2" s="83"/>
      <c r="VLZ2" s="83"/>
      <c r="VMA2" s="83"/>
      <c r="VMB2" s="83"/>
      <c r="VMC2" s="83"/>
      <c r="VMD2" s="83"/>
      <c r="VME2" s="83"/>
      <c r="VMF2" s="83"/>
      <c r="VMG2" s="83"/>
      <c r="VMH2" s="83"/>
      <c r="VMI2" s="83"/>
      <c r="VMJ2" s="83"/>
      <c r="VMK2" s="83"/>
      <c r="VML2" s="83"/>
      <c r="VMM2" s="83"/>
      <c r="VMN2" s="83"/>
      <c r="VMO2" s="83"/>
      <c r="VMP2" s="83"/>
      <c r="VMQ2" s="83"/>
      <c r="VMR2" s="83"/>
      <c r="VMS2" s="83"/>
      <c r="VMT2" s="83"/>
      <c r="VMU2" s="83"/>
      <c r="VMV2" s="83"/>
      <c r="VMW2" s="83"/>
      <c r="VMX2" s="83"/>
      <c r="VMY2" s="83"/>
      <c r="VMZ2" s="83"/>
      <c r="VNA2" s="83"/>
      <c r="VNB2" s="83"/>
      <c r="VNC2" s="83"/>
      <c r="VND2" s="83"/>
      <c r="VNE2" s="83"/>
      <c r="VNF2" s="83"/>
      <c r="VNG2" s="83"/>
      <c r="VNH2" s="83"/>
      <c r="VNI2" s="83"/>
      <c r="VNJ2" s="83"/>
      <c r="VNK2" s="83"/>
      <c r="VNL2" s="83"/>
      <c r="VNM2" s="83"/>
      <c r="VNN2" s="83"/>
      <c r="VNO2" s="83"/>
      <c r="VNP2" s="83"/>
      <c r="VNQ2" s="83"/>
      <c r="VNR2" s="83"/>
      <c r="VNS2" s="83"/>
      <c r="VNT2" s="83"/>
      <c r="VNU2" s="83"/>
      <c r="VNV2" s="83"/>
      <c r="VNW2" s="83"/>
      <c r="VNX2" s="83"/>
      <c r="VNY2" s="83"/>
      <c r="VNZ2" s="83"/>
      <c r="VOA2" s="83"/>
      <c r="VOB2" s="83"/>
      <c r="VOC2" s="83"/>
      <c r="VOD2" s="83"/>
      <c r="VOE2" s="83"/>
      <c r="VOF2" s="83"/>
      <c r="VOG2" s="83"/>
      <c r="VOH2" s="83"/>
      <c r="VOI2" s="83"/>
      <c r="VOJ2" s="83"/>
      <c r="VOK2" s="83"/>
      <c r="VOL2" s="83"/>
      <c r="VOM2" s="83"/>
      <c r="VON2" s="83"/>
      <c r="VOO2" s="83"/>
      <c r="VOP2" s="83"/>
      <c r="VOQ2" s="83"/>
      <c r="VOR2" s="83"/>
      <c r="VOS2" s="83"/>
      <c r="VOT2" s="83"/>
      <c r="VOU2" s="83"/>
      <c r="VOV2" s="83"/>
      <c r="VOW2" s="83"/>
      <c r="VOX2" s="83"/>
      <c r="VOY2" s="83"/>
      <c r="VOZ2" s="83"/>
      <c r="VPA2" s="83"/>
      <c r="VPB2" s="83"/>
      <c r="VPC2" s="83"/>
      <c r="VPD2" s="83"/>
      <c r="VPE2" s="83"/>
      <c r="VPF2" s="83"/>
      <c r="VPG2" s="83"/>
      <c r="VPH2" s="83"/>
      <c r="VPI2" s="83"/>
      <c r="VPJ2" s="83"/>
      <c r="VPK2" s="83"/>
      <c r="VPL2" s="83"/>
      <c r="VPM2" s="83"/>
      <c r="VPN2" s="83"/>
      <c r="VPO2" s="83"/>
      <c r="VPP2" s="83"/>
      <c r="VPQ2" s="83"/>
      <c r="VPR2" s="83"/>
      <c r="VPS2" s="83"/>
      <c r="VPT2" s="83"/>
      <c r="VPU2" s="83"/>
      <c r="VPV2" s="83"/>
      <c r="VPW2" s="83"/>
      <c r="VPX2" s="83"/>
      <c r="VPY2" s="83"/>
      <c r="VPZ2" s="83"/>
      <c r="VQA2" s="83"/>
      <c r="VQB2" s="83"/>
      <c r="VQC2" s="83"/>
      <c r="VQD2" s="83"/>
      <c r="VQE2" s="83"/>
      <c r="VQF2" s="83"/>
      <c r="VQG2" s="83"/>
      <c r="VQH2" s="83"/>
      <c r="VQI2" s="83"/>
      <c r="VQJ2" s="83"/>
      <c r="VQK2" s="83"/>
      <c r="VQL2" s="83"/>
      <c r="VQM2" s="83"/>
      <c r="VQN2" s="83"/>
      <c r="VQO2" s="83"/>
      <c r="VQP2" s="83"/>
      <c r="VQQ2" s="83"/>
      <c r="VQR2" s="83"/>
      <c r="VQS2" s="83"/>
      <c r="VQT2" s="83"/>
      <c r="VQU2" s="83"/>
      <c r="VQV2" s="83"/>
      <c r="VQW2" s="83"/>
      <c r="VQX2" s="83"/>
      <c r="VQY2" s="83"/>
      <c r="VQZ2" s="83"/>
      <c r="VRA2" s="83"/>
      <c r="VRB2" s="83"/>
      <c r="VRC2" s="83"/>
      <c r="VRD2" s="83"/>
      <c r="VRE2" s="83"/>
      <c r="VRF2" s="83"/>
      <c r="VRG2" s="83"/>
      <c r="VRH2" s="83"/>
      <c r="VRI2" s="83"/>
      <c r="VRJ2" s="83"/>
      <c r="VRK2" s="83"/>
      <c r="VRL2" s="83"/>
      <c r="VRM2" s="83"/>
      <c r="VRN2" s="83"/>
      <c r="VRO2" s="83"/>
      <c r="VRP2" s="83"/>
      <c r="VRQ2" s="83"/>
      <c r="VRR2" s="83"/>
      <c r="VRS2" s="83"/>
      <c r="VRT2" s="83"/>
      <c r="VRU2" s="83"/>
      <c r="VRV2" s="83"/>
      <c r="VRW2" s="83"/>
      <c r="VRX2" s="83"/>
      <c r="VRY2" s="83"/>
      <c r="VRZ2" s="83"/>
      <c r="VSA2" s="83"/>
      <c r="VSB2" s="83"/>
      <c r="VSC2" s="83"/>
      <c r="VSD2" s="83"/>
      <c r="VSE2" s="83"/>
      <c r="VSF2" s="83"/>
      <c r="VSG2" s="83"/>
      <c r="VSH2" s="83"/>
      <c r="VSI2" s="83"/>
      <c r="VSJ2" s="83"/>
      <c r="VSK2" s="83"/>
      <c r="VSL2" s="83"/>
      <c r="VSM2" s="83"/>
      <c r="VSN2" s="83"/>
      <c r="VSO2" s="83"/>
      <c r="VSP2" s="83"/>
      <c r="VSQ2" s="83"/>
      <c r="VSR2" s="83"/>
      <c r="VSS2" s="83"/>
      <c r="VST2" s="83"/>
      <c r="VSU2" s="83"/>
      <c r="VSV2" s="83"/>
      <c r="VSW2" s="83"/>
      <c r="VSX2" s="83"/>
      <c r="VSY2" s="83"/>
      <c r="VSZ2" s="83"/>
      <c r="VTA2" s="83"/>
      <c r="VTB2" s="83"/>
      <c r="VTC2" s="83"/>
      <c r="VTD2" s="83"/>
      <c r="VTE2" s="83"/>
      <c r="VTF2" s="83"/>
      <c r="VTG2" s="83"/>
      <c r="VTH2" s="83"/>
      <c r="VTI2" s="83"/>
      <c r="VTJ2" s="83"/>
      <c r="VTK2" s="83"/>
      <c r="VTL2" s="83"/>
      <c r="VTM2" s="83"/>
      <c r="VTN2" s="83"/>
      <c r="VTO2" s="83"/>
      <c r="VTP2" s="83"/>
      <c r="VTQ2" s="83"/>
      <c r="VTR2" s="83"/>
      <c r="VTS2" s="83"/>
      <c r="VTT2" s="83"/>
      <c r="VTU2" s="83"/>
      <c r="VTV2" s="83"/>
      <c r="VTW2" s="83"/>
      <c r="VTX2" s="83"/>
      <c r="VTY2" s="83"/>
      <c r="VTZ2" s="83"/>
      <c r="VUA2" s="83"/>
      <c r="VUB2" s="83"/>
      <c r="VUC2" s="83"/>
      <c r="VUD2" s="83"/>
      <c r="VUE2" s="83"/>
      <c r="VUF2" s="83"/>
      <c r="VUG2" s="83"/>
      <c r="VUH2" s="83"/>
      <c r="VUI2" s="83"/>
      <c r="VUJ2" s="83"/>
      <c r="VUK2" s="83"/>
      <c r="VUL2" s="83"/>
      <c r="VUM2" s="83"/>
      <c r="VUN2" s="83"/>
      <c r="VUO2" s="83"/>
      <c r="VUP2" s="83"/>
      <c r="VUQ2" s="83"/>
      <c r="VUR2" s="83"/>
      <c r="VUS2" s="83"/>
      <c r="VUT2" s="83"/>
      <c r="VUU2" s="83"/>
      <c r="VUV2" s="83"/>
      <c r="VUW2" s="83"/>
      <c r="VUX2" s="83"/>
      <c r="VUY2" s="83"/>
      <c r="VUZ2" s="83"/>
      <c r="VVA2" s="83"/>
      <c r="VVB2" s="83"/>
      <c r="VVC2" s="83"/>
      <c r="VVD2" s="83"/>
      <c r="VVE2" s="83"/>
      <c r="VVF2" s="83"/>
      <c r="VVG2" s="83"/>
      <c r="VVH2" s="83"/>
      <c r="VVI2" s="83"/>
      <c r="VVJ2" s="83"/>
      <c r="VVK2" s="83"/>
      <c r="VVL2" s="83"/>
      <c r="VVM2" s="83"/>
      <c r="VVN2" s="83"/>
      <c r="VVO2" s="83"/>
      <c r="VVP2" s="83"/>
      <c r="VVQ2" s="83"/>
      <c r="VVR2" s="83"/>
      <c r="VVS2" s="83"/>
      <c r="VVT2" s="83"/>
      <c r="VVU2" s="83"/>
      <c r="VVV2" s="83"/>
      <c r="VVW2" s="83"/>
      <c r="VVX2" s="83"/>
      <c r="VVY2" s="83"/>
      <c r="VVZ2" s="83"/>
      <c r="VWA2" s="83"/>
      <c r="VWB2" s="83"/>
      <c r="VWC2" s="83"/>
      <c r="VWD2" s="83"/>
      <c r="VWE2" s="83"/>
      <c r="VWF2" s="83"/>
      <c r="VWG2" s="83"/>
      <c r="VWH2" s="83"/>
      <c r="VWI2" s="83"/>
      <c r="VWJ2" s="83"/>
      <c r="VWK2" s="83"/>
      <c r="VWL2" s="83"/>
      <c r="VWM2" s="83"/>
      <c r="VWN2" s="83"/>
      <c r="VWO2" s="83"/>
      <c r="VWP2" s="83"/>
      <c r="VWQ2" s="83"/>
      <c r="VWR2" s="83"/>
      <c r="VWS2" s="83"/>
      <c r="VWT2" s="83"/>
      <c r="VWU2" s="83"/>
      <c r="VWV2" s="83"/>
      <c r="VWW2" s="83"/>
      <c r="VWX2" s="83"/>
      <c r="VWY2" s="83"/>
      <c r="VWZ2" s="83"/>
      <c r="VXA2" s="83"/>
      <c r="VXB2" s="83"/>
      <c r="VXC2" s="83"/>
      <c r="VXD2" s="83"/>
      <c r="VXE2" s="83"/>
      <c r="VXF2" s="83"/>
      <c r="VXG2" s="83"/>
      <c r="VXH2" s="83"/>
      <c r="VXI2" s="83"/>
      <c r="VXJ2" s="83"/>
      <c r="VXK2" s="83"/>
      <c r="VXL2" s="83"/>
      <c r="VXM2" s="83"/>
      <c r="VXN2" s="83"/>
      <c r="VXO2" s="83"/>
      <c r="VXP2" s="83"/>
      <c r="VXQ2" s="83"/>
      <c r="VXR2" s="83"/>
      <c r="VXS2" s="83"/>
      <c r="VXT2" s="83"/>
      <c r="VXU2" s="83"/>
      <c r="VXV2" s="83"/>
      <c r="VXW2" s="83"/>
      <c r="VXX2" s="83"/>
      <c r="VXY2" s="83"/>
      <c r="VXZ2" s="83"/>
      <c r="VYA2" s="83"/>
      <c r="VYB2" s="83"/>
      <c r="VYC2" s="83"/>
      <c r="VYD2" s="83"/>
      <c r="VYE2" s="83"/>
      <c r="VYF2" s="83"/>
      <c r="VYG2" s="83"/>
      <c r="VYH2" s="83"/>
      <c r="VYI2" s="83"/>
      <c r="VYJ2" s="83"/>
      <c r="VYK2" s="83"/>
      <c r="VYL2" s="83"/>
      <c r="VYM2" s="83"/>
      <c r="VYN2" s="83"/>
      <c r="VYO2" s="83"/>
      <c r="VYP2" s="83"/>
      <c r="VYQ2" s="83"/>
      <c r="VYR2" s="83"/>
      <c r="VYS2" s="83"/>
      <c r="VYT2" s="83"/>
      <c r="VYU2" s="83"/>
      <c r="VYV2" s="83"/>
      <c r="VYW2" s="83"/>
      <c r="VYX2" s="83"/>
      <c r="VYY2" s="83"/>
      <c r="VYZ2" s="83"/>
      <c r="VZA2" s="83"/>
      <c r="VZB2" s="83"/>
      <c r="VZC2" s="83"/>
      <c r="VZD2" s="83"/>
      <c r="VZE2" s="83"/>
      <c r="VZF2" s="83"/>
      <c r="VZG2" s="83"/>
      <c r="VZH2" s="83"/>
      <c r="VZI2" s="83"/>
      <c r="VZJ2" s="83"/>
      <c r="VZK2" s="83"/>
      <c r="VZL2" s="83"/>
      <c r="VZM2" s="83"/>
      <c r="VZN2" s="83"/>
      <c r="VZO2" s="83"/>
      <c r="VZP2" s="83"/>
      <c r="VZQ2" s="83"/>
      <c r="VZR2" s="83"/>
      <c r="VZS2" s="83"/>
      <c r="VZT2" s="83"/>
      <c r="VZU2" s="83"/>
      <c r="VZV2" s="83"/>
      <c r="VZW2" s="83"/>
      <c r="VZX2" s="83"/>
      <c r="VZY2" s="83"/>
      <c r="VZZ2" s="83"/>
      <c r="WAA2" s="83"/>
      <c r="WAB2" s="83"/>
      <c r="WAC2" s="83"/>
      <c r="WAD2" s="83"/>
      <c r="WAE2" s="83"/>
      <c r="WAF2" s="83"/>
      <c r="WAG2" s="83"/>
      <c r="WAH2" s="83"/>
      <c r="WAI2" s="83"/>
      <c r="WAJ2" s="83"/>
      <c r="WAK2" s="83"/>
      <c r="WAL2" s="83"/>
      <c r="WAM2" s="83"/>
      <c r="WAN2" s="83"/>
      <c r="WAO2" s="83"/>
      <c r="WAP2" s="83"/>
      <c r="WAQ2" s="83"/>
      <c r="WAR2" s="83"/>
      <c r="WAS2" s="83"/>
      <c r="WAT2" s="83"/>
      <c r="WAU2" s="83"/>
      <c r="WAV2" s="83"/>
      <c r="WAW2" s="83"/>
      <c r="WAX2" s="83"/>
      <c r="WAY2" s="83"/>
      <c r="WAZ2" s="83"/>
      <c r="WBA2" s="83"/>
      <c r="WBB2" s="83"/>
      <c r="WBC2" s="83"/>
      <c r="WBD2" s="83"/>
      <c r="WBE2" s="83"/>
      <c r="WBF2" s="83"/>
      <c r="WBG2" s="83"/>
      <c r="WBH2" s="83"/>
      <c r="WBI2" s="83"/>
      <c r="WBJ2" s="83"/>
      <c r="WBK2" s="83"/>
      <c r="WBL2" s="83"/>
      <c r="WBM2" s="83"/>
      <c r="WBN2" s="83"/>
      <c r="WBO2" s="83"/>
      <c r="WBP2" s="83"/>
      <c r="WBQ2" s="83"/>
      <c r="WBR2" s="83"/>
      <c r="WBS2" s="83"/>
      <c r="WBT2" s="83"/>
      <c r="WBU2" s="83"/>
      <c r="WBV2" s="83"/>
      <c r="WBW2" s="83"/>
      <c r="WBX2" s="83"/>
      <c r="WBY2" s="83"/>
      <c r="WBZ2" s="83"/>
      <c r="WCA2" s="83"/>
      <c r="WCB2" s="83"/>
      <c r="WCC2" s="83"/>
      <c r="WCD2" s="83"/>
      <c r="WCE2" s="83"/>
      <c r="WCF2" s="83"/>
      <c r="WCG2" s="83"/>
      <c r="WCH2" s="83"/>
      <c r="WCI2" s="83"/>
      <c r="WCJ2" s="83"/>
      <c r="WCK2" s="83"/>
      <c r="WCL2" s="83"/>
      <c r="WCM2" s="83"/>
      <c r="WCN2" s="83"/>
      <c r="WCO2" s="83"/>
      <c r="WCP2" s="83"/>
      <c r="WCQ2" s="83"/>
      <c r="WCR2" s="83"/>
      <c r="WCS2" s="83"/>
      <c r="WCT2" s="83"/>
      <c r="WCU2" s="83"/>
      <c r="WCV2" s="83"/>
      <c r="WCW2" s="83"/>
      <c r="WCX2" s="83"/>
      <c r="WCY2" s="83"/>
      <c r="WCZ2" s="83"/>
      <c r="WDA2" s="83"/>
      <c r="WDB2" s="83"/>
      <c r="WDC2" s="83"/>
      <c r="WDD2" s="83"/>
      <c r="WDE2" s="83"/>
      <c r="WDF2" s="83"/>
      <c r="WDG2" s="83"/>
      <c r="WDH2" s="83"/>
      <c r="WDI2" s="83"/>
      <c r="WDJ2" s="83"/>
      <c r="WDK2" s="83"/>
      <c r="WDL2" s="83"/>
      <c r="WDM2" s="83"/>
      <c r="WDN2" s="83"/>
      <c r="WDO2" s="83"/>
      <c r="WDP2" s="83"/>
      <c r="WDQ2" s="83"/>
      <c r="WDR2" s="83"/>
      <c r="WDS2" s="83"/>
      <c r="WDT2" s="83"/>
      <c r="WDU2" s="83"/>
      <c r="WDV2" s="83"/>
      <c r="WDW2" s="83"/>
      <c r="WDX2" s="83"/>
      <c r="WDY2" s="83"/>
      <c r="WDZ2" s="83"/>
      <c r="WEA2" s="83"/>
      <c r="WEB2" s="83"/>
      <c r="WEC2" s="83"/>
      <c r="WED2" s="83"/>
      <c r="WEE2" s="83"/>
      <c r="WEF2" s="83"/>
      <c r="WEG2" s="83"/>
      <c r="WEH2" s="83"/>
      <c r="WEI2" s="83"/>
      <c r="WEJ2" s="83"/>
      <c r="WEK2" s="83"/>
      <c r="WEL2" s="83"/>
      <c r="WEM2" s="83"/>
      <c r="WEN2" s="83"/>
      <c r="WEO2" s="83"/>
      <c r="WEP2" s="83"/>
      <c r="WEQ2" s="83"/>
      <c r="WER2" s="83"/>
      <c r="WES2" s="83"/>
      <c r="WET2" s="83"/>
      <c r="WEU2" s="83"/>
      <c r="WEV2" s="83"/>
      <c r="WEW2" s="83"/>
      <c r="WEX2" s="83"/>
      <c r="WEY2" s="83"/>
      <c r="WEZ2" s="83"/>
      <c r="WFA2" s="83"/>
      <c r="WFB2" s="83"/>
      <c r="WFC2" s="83"/>
      <c r="WFD2" s="83"/>
      <c r="WFE2" s="83"/>
      <c r="WFF2" s="83"/>
      <c r="WFG2" s="83"/>
      <c r="WFH2" s="83"/>
      <c r="WFI2" s="83"/>
      <c r="WFJ2" s="83"/>
      <c r="WFK2" s="83"/>
      <c r="WFL2" s="83"/>
      <c r="WFM2" s="83"/>
      <c r="WFN2" s="83"/>
      <c r="WFO2" s="83"/>
      <c r="WFP2" s="83"/>
      <c r="WFQ2" s="83"/>
      <c r="WFR2" s="83"/>
      <c r="WFS2" s="83"/>
      <c r="WFT2" s="83"/>
      <c r="WFU2" s="83"/>
      <c r="WFV2" s="83"/>
      <c r="WFW2" s="83"/>
      <c r="WFX2" s="83"/>
      <c r="WFY2" s="83"/>
      <c r="WFZ2" s="83"/>
      <c r="WGA2" s="83"/>
      <c r="WGB2" s="83"/>
      <c r="WGC2" s="83"/>
      <c r="WGD2" s="83"/>
      <c r="WGE2" s="83"/>
      <c r="WGF2" s="83"/>
      <c r="WGG2" s="83"/>
      <c r="WGH2" s="83"/>
      <c r="WGI2" s="83"/>
      <c r="WGJ2" s="83"/>
      <c r="WGK2" s="83"/>
      <c r="WGL2" s="83"/>
      <c r="WGM2" s="83"/>
      <c r="WGN2" s="83"/>
      <c r="WGO2" s="83"/>
      <c r="WGP2" s="83"/>
      <c r="WGQ2" s="83"/>
      <c r="WGR2" s="83"/>
      <c r="WGS2" s="83"/>
      <c r="WGT2" s="83"/>
      <c r="WGU2" s="83"/>
      <c r="WGV2" s="83"/>
      <c r="WGW2" s="83"/>
      <c r="WGX2" s="83"/>
      <c r="WGY2" s="83"/>
      <c r="WGZ2" s="83"/>
      <c r="WHA2" s="83"/>
      <c r="WHB2" s="83"/>
      <c r="WHC2" s="83"/>
      <c r="WHD2" s="83"/>
      <c r="WHE2" s="83"/>
      <c r="WHF2" s="83"/>
      <c r="WHG2" s="83"/>
      <c r="WHH2" s="83"/>
      <c r="WHI2" s="83"/>
      <c r="WHJ2" s="83"/>
      <c r="WHK2" s="83"/>
      <c r="WHL2" s="83"/>
      <c r="WHM2" s="83"/>
      <c r="WHN2" s="83"/>
      <c r="WHO2" s="83"/>
      <c r="WHP2" s="83"/>
      <c r="WHQ2" s="83"/>
      <c r="WHR2" s="83"/>
      <c r="WHS2" s="83"/>
      <c r="WHT2" s="83"/>
      <c r="WHU2" s="83"/>
      <c r="WHV2" s="83"/>
      <c r="WHW2" s="83"/>
      <c r="WHX2" s="83"/>
      <c r="WHY2" s="83"/>
      <c r="WHZ2" s="83"/>
      <c r="WIA2" s="83"/>
      <c r="WIB2" s="83"/>
      <c r="WIC2" s="83"/>
      <c r="WID2" s="83"/>
      <c r="WIE2" s="83"/>
      <c r="WIF2" s="83"/>
      <c r="WIG2" s="83"/>
      <c r="WIH2" s="83"/>
      <c r="WII2" s="83"/>
      <c r="WIJ2" s="83"/>
      <c r="WIK2" s="83"/>
      <c r="WIL2" s="83"/>
      <c r="WIM2" s="83"/>
      <c r="WIN2" s="83"/>
      <c r="WIO2" s="83"/>
      <c r="WIP2" s="83"/>
      <c r="WIQ2" s="83"/>
      <c r="WIR2" s="83"/>
      <c r="WIS2" s="83"/>
      <c r="WIT2" s="83"/>
      <c r="WIU2" s="83"/>
      <c r="WIV2" s="83"/>
      <c r="WIW2" s="83"/>
      <c r="WIX2" s="83"/>
      <c r="WIY2" s="83"/>
      <c r="WIZ2" s="83"/>
      <c r="WJA2" s="83"/>
      <c r="WJB2" s="83"/>
      <c r="WJC2" s="83"/>
      <c r="WJD2" s="83"/>
      <c r="WJE2" s="83"/>
      <c r="WJF2" s="83"/>
      <c r="WJG2" s="83"/>
      <c r="WJH2" s="83"/>
      <c r="WJI2" s="83"/>
      <c r="WJJ2" s="83"/>
      <c r="WJK2" s="83"/>
      <c r="WJL2" s="83"/>
      <c r="WJM2" s="83"/>
      <c r="WJN2" s="83"/>
      <c r="WJO2" s="83"/>
      <c r="WJP2" s="83"/>
      <c r="WJQ2" s="83"/>
      <c r="WJR2" s="83"/>
      <c r="WJS2" s="83"/>
      <c r="WJT2" s="83"/>
      <c r="WJU2" s="83"/>
      <c r="WJV2" s="83"/>
      <c r="WJW2" s="83"/>
      <c r="WJX2" s="83"/>
      <c r="WJY2" s="83"/>
      <c r="WJZ2" s="83"/>
      <c r="WKA2" s="83"/>
      <c r="WKB2" s="83"/>
      <c r="WKC2" s="83"/>
      <c r="WKD2" s="83"/>
      <c r="WKE2" s="83"/>
      <c r="WKF2" s="83"/>
      <c r="WKG2" s="83"/>
      <c r="WKH2" s="83"/>
      <c r="WKI2" s="83"/>
      <c r="WKJ2" s="83"/>
      <c r="WKK2" s="83"/>
      <c r="WKL2" s="83"/>
      <c r="WKM2" s="83"/>
      <c r="WKN2" s="83"/>
      <c r="WKO2" s="83"/>
      <c r="WKP2" s="83"/>
      <c r="WKQ2" s="83"/>
      <c r="WKR2" s="83"/>
      <c r="WKS2" s="83"/>
      <c r="WKT2" s="83"/>
      <c r="WKU2" s="83"/>
      <c r="WKV2" s="83"/>
      <c r="WKW2" s="83"/>
      <c r="WKX2" s="83"/>
      <c r="WKY2" s="83"/>
      <c r="WKZ2" s="83"/>
      <c r="WLA2" s="83"/>
      <c r="WLB2" s="83"/>
      <c r="WLC2" s="83"/>
      <c r="WLD2" s="83"/>
      <c r="WLE2" s="83"/>
      <c r="WLF2" s="83"/>
      <c r="WLG2" s="83"/>
      <c r="WLH2" s="83"/>
      <c r="WLI2" s="83"/>
      <c r="WLJ2" s="83"/>
      <c r="WLK2" s="83"/>
      <c r="WLL2" s="83"/>
      <c r="WLM2" s="83"/>
      <c r="WLN2" s="83"/>
      <c r="WLO2" s="83"/>
      <c r="WLP2" s="83"/>
      <c r="WLQ2" s="83"/>
      <c r="WLR2" s="83"/>
      <c r="WLS2" s="83"/>
      <c r="WLT2" s="83"/>
      <c r="WLU2" s="83"/>
      <c r="WLV2" s="83"/>
      <c r="WLW2" s="83"/>
      <c r="WLX2" s="83"/>
      <c r="WLY2" s="83"/>
      <c r="WLZ2" s="83"/>
      <c r="WMA2" s="83"/>
      <c r="WMB2" s="83"/>
      <c r="WMC2" s="83"/>
      <c r="WMD2" s="83"/>
      <c r="WME2" s="83"/>
      <c r="WMF2" s="83"/>
      <c r="WMG2" s="83"/>
      <c r="WMH2" s="83"/>
      <c r="WMI2" s="83"/>
      <c r="WMJ2" s="83"/>
      <c r="WMK2" s="83"/>
      <c r="WML2" s="83"/>
      <c r="WMM2" s="83"/>
      <c r="WMN2" s="83"/>
      <c r="WMO2" s="83"/>
      <c r="WMP2" s="83"/>
      <c r="WMQ2" s="83"/>
      <c r="WMR2" s="83"/>
      <c r="WMS2" s="83"/>
      <c r="WMT2" s="83"/>
      <c r="WMU2" s="83"/>
      <c r="WMV2" s="83"/>
      <c r="WMW2" s="83"/>
      <c r="WMX2" s="83"/>
      <c r="WMY2" s="83"/>
      <c r="WMZ2" s="83"/>
      <c r="WNA2" s="83"/>
      <c r="WNB2" s="83"/>
      <c r="WNC2" s="83"/>
      <c r="WND2" s="83"/>
      <c r="WNE2" s="83"/>
      <c r="WNF2" s="83"/>
      <c r="WNG2" s="83"/>
      <c r="WNH2" s="83"/>
      <c r="WNI2" s="83"/>
      <c r="WNJ2" s="83"/>
      <c r="WNK2" s="83"/>
      <c r="WNL2" s="83"/>
      <c r="WNM2" s="83"/>
      <c r="WNN2" s="83"/>
      <c r="WNO2" s="83"/>
      <c r="WNP2" s="83"/>
      <c r="WNQ2" s="83"/>
      <c r="WNR2" s="83"/>
      <c r="WNS2" s="83"/>
      <c r="WNT2" s="83"/>
      <c r="WNU2" s="83"/>
      <c r="WNV2" s="83"/>
      <c r="WNW2" s="83"/>
      <c r="WNX2" s="83"/>
      <c r="WNY2" s="83"/>
      <c r="WNZ2" s="83"/>
      <c r="WOA2" s="83"/>
      <c r="WOB2" s="83"/>
      <c r="WOC2" s="83"/>
      <c r="WOD2" s="83"/>
      <c r="WOE2" s="83"/>
      <c r="WOF2" s="83"/>
      <c r="WOG2" s="83"/>
      <c r="WOH2" s="83"/>
      <c r="WOI2" s="83"/>
      <c r="WOJ2" s="83"/>
      <c r="WOK2" s="83"/>
      <c r="WOL2" s="83"/>
      <c r="WOM2" s="83"/>
      <c r="WON2" s="83"/>
      <c r="WOO2" s="83"/>
      <c r="WOP2" s="83"/>
      <c r="WOQ2" s="83"/>
      <c r="WOR2" s="83"/>
      <c r="WOS2" s="83"/>
      <c r="WOT2" s="83"/>
      <c r="WOU2" s="83"/>
      <c r="WOV2" s="83"/>
      <c r="WOW2" s="83"/>
      <c r="WOX2" s="83"/>
      <c r="WOY2" s="83"/>
      <c r="WOZ2" s="83"/>
      <c r="WPA2" s="83"/>
      <c r="WPB2" s="83"/>
      <c r="WPC2" s="83"/>
      <c r="WPD2" s="83"/>
      <c r="WPE2" s="83"/>
      <c r="WPF2" s="83"/>
      <c r="WPG2" s="83"/>
      <c r="WPH2" s="83"/>
      <c r="WPI2" s="83"/>
      <c r="WPJ2" s="83"/>
      <c r="WPK2" s="83"/>
      <c r="WPL2" s="83"/>
      <c r="WPM2" s="83"/>
      <c r="WPN2" s="83"/>
      <c r="WPO2" s="83"/>
      <c r="WPP2" s="83"/>
      <c r="WPQ2" s="83"/>
      <c r="WPR2" s="83"/>
      <c r="WPS2" s="83"/>
      <c r="WPT2" s="83"/>
      <c r="WPU2" s="83"/>
      <c r="WPV2" s="83"/>
      <c r="WPW2" s="83"/>
      <c r="WPX2" s="83"/>
      <c r="WPY2" s="83"/>
      <c r="WPZ2" s="83"/>
      <c r="WQA2" s="83"/>
      <c r="WQB2" s="83"/>
      <c r="WQC2" s="83"/>
      <c r="WQD2" s="83"/>
      <c r="WQE2" s="83"/>
      <c r="WQF2" s="83"/>
      <c r="WQG2" s="83"/>
      <c r="WQH2" s="83"/>
      <c r="WQI2" s="83"/>
      <c r="WQJ2" s="83"/>
      <c r="WQK2" s="83"/>
      <c r="WQL2" s="83"/>
      <c r="WQM2" s="83"/>
      <c r="WQN2" s="83"/>
      <c r="WQO2" s="83"/>
      <c r="WQP2" s="83"/>
      <c r="WQQ2" s="83"/>
      <c r="WQR2" s="83"/>
      <c r="WQS2" s="83"/>
      <c r="WQT2" s="83"/>
      <c r="WQU2" s="83"/>
      <c r="WQV2" s="83"/>
      <c r="WQW2" s="83"/>
      <c r="WQX2" s="83"/>
      <c r="WQY2" s="83"/>
      <c r="WQZ2" s="83"/>
      <c r="WRA2" s="83"/>
      <c r="WRB2" s="83"/>
      <c r="WRC2" s="83"/>
      <c r="WRD2" s="83"/>
      <c r="WRE2" s="83"/>
      <c r="WRF2" s="83"/>
      <c r="WRG2" s="83"/>
      <c r="WRH2" s="83"/>
      <c r="WRI2" s="83"/>
      <c r="WRJ2" s="83"/>
      <c r="WRK2" s="83"/>
      <c r="WRL2" s="83"/>
      <c r="WRM2" s="83"/>
      <c r="WRN2" s="83"/>
      <c r="WRO2" s="83"/>
      <c r="WRP2" s="83"/>
      <c r="WRQ2" s="83"/>
      <c r="WRR2" s="83"/>
      <c r="WRS2" s="83"/>
      <c r="WRT2" s="83"/>
      <c r="WRU2" s="83"/>
      <c r="WRV2" s="83"/>
      <c r="WRW2" s="83"/>
      <c r="WRX2" s="83"/>
      <c r="WRY2" s="83"/>
      <c r="WRZ2" s="83"/>
      <c r="WSA2" s="83"/>
      <c r="WSB2" s="83"/>
      <c r="WSC2" s="83"/>
      <c r="WSD2" s="83"/>
      <c r="WSE2" s="83"/>
      <c r="WSF2" s="83"/>
      <c r="WSG2" s="83"/>
      <c r="WSH2" s="83"/>
      <c r="WSI2" s="83"/>
      <c r="WSJ2" s="83"/>
      <c r="WSK2" s="83"/>
      <c r="WSL2" s="83"/>
      <c r="WSM2" s="83"/>
      <c r="WSN2" s="83"/>
      <c r="WSO2" s="83"/>
      <c r="WSP2" s="83"/>
      <c r="WSQ2" s="83"/>
      <c r="WSR2" s="83"/>
      <c r="WSS2" s="83"/>
      <c r="WST2" s="83"/>
      <c r="WSU2" s="83"/>
      <c r="WSV2" s="83"/>
      <c r="WSW2" s="83"/>
      <c r="WSX2" s="83"/>
      <c r="WSY2" s="83"/>
      <c r="WSZ2" s="83"/>
      <c r="WTA2" s="83"/>
      <c r="WTB2" s="83"/>
      <c r="WTC2" s="83"/>
      <c r="WTD2" s="83"/>
      <c r="WTE2" s="83"/>
      <c r="WTF2" s="83"/>
      <c r="WTG2" s="83"/>
      <c r="WTH2" s="83"/>
      <c r="WTI2" s="83"/>
      <c r="WTJ2" s="83"/>
      <c r="WTK2" s="83"/>
      <c r="WTL2" s="83"/>
      <c r="WTM2" s="83"/>
      <c r="WTN2" s="83"/>
      <c r="WTO2" s="83"/>
      <c r="WTP2" s="83"/>
      <c r="WTQ2" s="83"/>
      <c r="WTR2" s="83"/>
      <c r="WTS2" s="83"/>
      <c r="WTT2" s="83"/>
      <c r="WTU2" s="83"/>
      <c r="WTV2" s="83"/>
      <c r="WTW2" s="83"/>
      <c r="WTX2" s="83"/>
      <c r="WTY2" s="83"/>
      <c r="WTZ2" s="83"/>
      <c r="WUA2" s="83"/>
      <c r="WUB2" s="83"/>
      <c r="WUC2" s="83"/>
      <c r="WUD2" s="83"/>
      <c r="WUE2" s="83"/>
      <c r="WUF2" s="83"/>
      <c r="WUG2" s="83"/>
      <c r="WUH2" s="83"/>
      <c r="WUI2" s="83"/>
      <c r="WUJ2" s="83"/>
      <c r="WUK2" s="83"/>
      <c r="WUL2" s="83"/>
      <c r="WUM2" s="83"/>
      <c r="WUN2" s="83"/>
      <c r="WUO2" s="83"/>
      <c r="WUP2" s="83"/>
      <c r="WUQ2" s="83"/>
      <c r="WUR2" s="83"/>
      <c r="WUS2" s="83"/>
      <c r="WUT2" s="83"/>
      <c r="WUU2" s="83"/>
      <c r="WUV2" s="83"/>
      <c r="WUW2" s="83"/>
      <c r="WUX2" s="83"/>
      <c r="WUY2" s="83"/>
      <c r="WUZ2" s="83"/>
      <c r="WVA2" s="83"/>
      <c r="WVB2" s="83"/>
      <c r="WVC2" s="83"/>
      <c r="WVD2" s="83"/>
      <c r="WVE2" s="83"/>
      <c r="WVF2" s="83"/>
      <c r="WVG2" s="83"/>
      <c r="WVH2" s="83"/>
      <c r="WVI2" s="83"/>
      <c r="WVJ2" s="83"/>
      <c r="WVK2" s="83"/>
      <c r="WVL2" s="83"/>
      <c r="WVM2" s="83"/>
      <c r="WVN2" s="83"/>
      <c r="WVO2" s="83"/>
      <c r="WVP2" s="83"/>
      <c r="WVQ2" s="83"/>
      <c r="WVR2" s="83"/>
      <c r="WVS2" s="83"/>
      <c r="WVT2" s="83"/>
      <c r="WVU2" s="83"/>
      <c r="WVV2" s="83"/>
      <c r="WVW2" s="83"/>
      <c r="WVX2" s="83"/>
      <c r="WVY2" s="83"/>
      <c r="WVZ2" s="83"/>
      <c r="WWA2" s="83"/>
      <c r="WWB2" s="83"/>
      <c r="WWC2" s="83"/>
      <c r="WWD2" s="83"/>
      <c r="WWE2" s="83"/>
      <c r="WWF2" s="83"/>
      <c r="WWG2" s="83"/>
      <c r="WWH2" s="83"/>
      <c r="WWI2" s="83"/>
      <c r="WWJ2" s="83"/>
      <c r="WWK2" s="83"/>
      <c r="WWL2" s="83"/>
      <c r="WWM2" s="83"/>
      <c r="WWN2" s="83"/>
      <c r="WWO2" s="83"/>
      <c r="WWP2" s="83"/>
      <c r="WWQ2" s="83"/>
      <c r="WWR2" s="83"/>
      <c r="WWS2" s="83"/>
      <c r="WWT2" s="83"/>
      <c r="WWU2" s="83"/>
      <c r="WWV2" s="83"/>
      <c r="WWW2" s="83"/>
      <c r="WWX2" s="83"/>
      <c r="WWY2" s="83"/>
      <c r="WWZ2" s="83"/>
      <c r="WXA2" s="83"/>
      <c r="WXB2" s="83"/>
      <c r="WXC2" s="83"/>
      <c r="WXD2" s="83"/>
      <c r="WXE2" s="83"/>
      <c r="WXF2" s="83"/>
      <c r="WXG2" s="83"/>
      <c r="WXH2" s="83"/>
      <c r="WXI2" s="83"/>
      <c r="WXJ2" s="83"/>
      <c r="WXK2" s="83"/>
      <c r="WXL2" s="83"/>
      <c r="WXM2" s="83"/>
      <c r="WXN2" s="83"/>
      <c r="WXO2" s="83"/>
      <c r="WXP2" s="83"/>
      <c r="WXQ2" s="83"/>
      <c r="WXR2" s="83"/>
      <c r="WXS2" s="83"/>
      <c r="WXT2" s="83"/>
      <c r="WXU2" s="83"/>
      <c r="WXV2" s="83"/>
      <c r="WXW2" s="83"/>
      <c r="WXX2" s="83"/>
      <c r="WXY2" s="83"/>
      <c r="WXZ2" s="83"/>
      <c r="WYA2" s="83"/>
      <c r="WYB2" s="83"/>
      <c r="WYC2" s="83"/>
      <c r="WYD2" s="83"/>
      <c r="WYE2" s="83"/>
      <c r="WYF2" s="83"/>
      <c r="WYG2" s="83"/>
      <c r="WYH2" s="83"/>
      <c r="WYI2" s="83"/>
      <c r="WYJ2" s="83"/>
      <c r="WYK2" s="83"/>
      <c r="WYL2" s="83"/>
      <c r="WYM2" s="83"/>
      <c r="WYN2" s="83"/>
      <c r="WYO2" s="83"/>
      <c r="WYP2" s="83"/>
      <c r="WYQ2" s="83"/>
      <c r="WYR2" s="83"/>
      <c r="WYS2" s="83"/>
      <c r="WYT2" s="83"/>
      <c r="WYU2" s="83"/>
      <c r="WYV2" s="83"/>
      <c r="WYW2" s="83"/>
      <c r="WYX2" s="83"/>
      <c r="WYY2" s="83"/>
      <c r="WYZ2" s="83"/>
      <c r="WZA2" s="83"/>
      <c r="WZB2" s="83"/>
      <c r="WZC2" s="83"/>
      <c r="WZD2" s="83"/>
      <c r="WZE2" s="83"/>
      <c r="WZF2" s="83"/>
      <c r="WZG2" s="83"/>
      <c r="WZH2" s="83"/>
      <c r="WZI2" s="83"/>
      <c r="WZJ2" s="83"/>
      <c r="WZK2" s="83"/>
      <c r="WZL2" s="83"/>
      <c r="WZM2" s="83"/>
      <c r="WZN2" s="83"/>
      <c r="WZO2" s="83"/>
      <c r="WZP2" s="83"/>
      <c r="WZQ2" s="83"/>
      <c r="WZR2" s="83"/>
      <c r="WZS2" s="83"/>
      <c r="WZT2" s="83"/>
      <c r="WZU2" s="83"/>
      <c r="WZV2" s="83"/>
      <c r="WZW2" s="83"/>
      <c r="WZX2" s="83"/>
      <c r="WZY2" s="83"/>
      <c r="WZZ2" s="83"/>
      <c r="XAA2" s="83"/>
      <c r="XAB2" s="83"/>
      <c r="XAC2" s="83"/>
      <c r="XAD2" s="83"/>
      <c r="XAE2" s="83"/>
      <c r="XAF2" s="83"/>
      <c r="XAG2" s="83"/>
      <c r="XAH2" s="83"/>
      <c r="XAI2" s="83"/>
      <c r="XAJ2" s="83"/>
      <c r="XAK2" s="83"/>
      <c r="XAL2" s="83"/>
      <c r="XAM2" s="83"/>
      <c r="XAN2" s="83"/>
      <c r="XAO2" s="83"/>
      <c r="XAP2" s="83"/>
      <c r="XAQ2" s="83"/>
      <c r="XAR2" s="83"/>
      <c r="XAS2" s="83"/>
      <c r="XAT2" s="83"/>
      <c r="XAU2" s="83"/>
      <c r="XAV2" s="83"/>
      <c r="XAW2" s="83"/>
      <c r="XAX2" s="83"/>
      <c r="XAY2" s="83"/>
      <c r="XAZ2" s="83"/>
      <c r="XBA2" s="83"/>
      <c r="XBB2" s="83"/>
      <c r="XBC2" s="83"/>
      <c r="XBD2" s="83"/>
      <c r="XBE2" s="83"/>
      <c r="XBF2" s="83"/>
      <c r="XBG2" s="83"/>
      <c r="XBH2" s="83"/>
      <c r="XBI2" s="83"/>
      <c r="XBJ2" s="83"/>
      <c r="XBK2" s="83"/>
      <c r="XBL2" s="83"/>
      <c r="XBM2" s="83"/>
      <c r="XBN2" s="83"/>
      <c r="XBO2" s="83"/>
      <c r="XBP2" s="83"/>
      <c r="XBQ2" s="83"/>
      <c r="XBR2" s="83"/>
      <c r="XBS2" s="83"/>
      <c r="XBT2" s="83"/>
      <c r="XBU2" s="83"/>
      <c r="XBV2" s="83"/>
      <c r="XBW2" s="83"/>
      <c r="XBX2" s="83"/>
      <c r="XBY2" s="83"/>
      <c r="XBZ2" s="83"/>
      <c r="XCA2" s="83"/>
      <c r="XCB2" s="83"/>
      <c r="XCC2" s="83"/>
      <c r="XCD2" s="83"/>
      <c r="XCE2" s="83"/>
      <c r="XCF2" s="83"/>
      <c r="XCG2" s="83"/>
      <c r="XCH2" s="83"/>
      <c r="XCI2" s="83"/>
      <c r="XCJ2" s="83"/>
      <c r="XCK2" s="83"/>
      <c r="XCL2" s="83"/>
      <c r="XCM2" s="83"/>
      <c r="XCN2" s="83"/>
      <c r="XCO2" s="83"/>
      <c r="XCP2" s="83"/>
      <c r="XCQ2" s="83"/>
      <c r="XCR2" s="83"/>
      <c r="XCS2" s="83"/>
      <c r="XCT2" s="83"/>
      <c r="XCU2" s="83"/>
      <c r="XCV2" s="83"/>
      <c r="XCW2" s="83"/>
      <c r="XCX2" s="83"/>
      <c r="XCY2" s="83"/>
      <c r="XCZ2" s="83"/>
      <c r="XDA2" s="83"/>
      <c r="XDB2" s="83"/>
      <c r="XDC2" s="83"/>
      <c r="XDD2" s="83"/>
      <c r="XDE2" s="83"/>
      <c r="XDF2" s="83"/>
      <c r="XDG2" s="83"/>
      <c r="XDH2" s="83"/>
      <c r="XDI2" s="83"/>
      <c r="XDJ2" s="83"/>
      <c r="XDK2" s="83"/>
      <c r="XDL2" s="83"/>
      <c r="XDM2" s="83"/>
      <c r="XDN2" s="83"/>
      <c r="XDO2" s="83"/>
      <c r="XDP2" s="83"/>
      <c r="XDQ2" s="83"/>
      <c r="XDR2" s="83"/>
      <c r="XDS2" s="83"/>
      <c r="XDT2" s="83"/>
      <c r="XDU2" s="83"/>
      <c r="XDV2" s="83"/>
      <c r="XDW2" s="83"/>
      <c r="XDX2" s="83"/>
      <c r="XDY2" s="83"/>
      <c r="XDZ2" s="83"/>
      <c r="XEA2" s="83"/>
      <c r="XEB2" s="83"/>
      <c r="XEC2" s="83"/>
      <c r="XED2" s="83"/>
      <c r="XEE2" s="83"/>
      <c r="XEF2" s="83"/>
      <c r="XEG2" s="83"/>
      <c r="XEH2" s="83"/>
      <c r="XEI2" s="83"/>
      <c r="XEJ2" s="83"/>
      <c r="XEK2" s="83"/>
      <c r="XEL2" s="83"/>
      <c r="XEM2" s="83"/>
      <c r="XEN2" s="83"/>
      <c r="XEO2" s="83"/>
      <c r="XEP2" s="83"/>
      <c r="XEQ2" s="83"/>
      <c r="XER2" s="83"/>
      <c r="XES2" s="83"/>
      <c r="XET2" s="83"/>
      <c r="XEU2" s="83"/>
      <c r="XEV2" s="83"/>
      <c r="XEW2" s="83"/>
      <c r="XEX2" s="83"/>
      <c r="XEY2" s="83"/>
      <c r="XEZ2" s="83"/>
      <c r="XFA2" s="83"/>
      <c r="XFB2" s="83"/>
      <c r="XFC2" s="83"/>
      <c r="XFD2" s="83"/>
    </row>
    <row r="3" spans="1:16384" s="29" customFormat="1" ht="15.75" thickBot="1" x14ac:dyDescent="0.3">
      <c r="A3" s="83" t="s">
        <v>152</v>
      </c>
      <c r="B3" s="83"/>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x14ac:dyDescent="0.25">
      <c r="A4" s="38" t="s">
        <v>0</v>
      </c>
      <c r="B4" s="39" t="s">
        <v>92</v>
      </c>
    </row>
    <row r="5" spans="1:16384" s="1" customFormat="1" ht="15.75" thickBot="1" x14ac:dyDescent="0.3">
      <c r="A5" s="59" t="s">
        <v>41</v>
      </c>
      <c r="B5" s="60" t="b">
        <f>IF(B4="Adult Uses",'Uses &amp; Metrics'!C9,IF(B4="Agriculture/Farm Supplies and Sales (5 Employee Spaces)",'Uses &amp; Metrics'!C10,IF(B4="Animal Day Care/Animal Grooming",'Uses &amp; Metrics'!C11,IF(B4="Assembly Halls, Membership Clubs, and Conference Centers 1",'Uses &amp; Metrics'!C12,IF(B4="Assembly Halls, Membership Clubs, and Conference Centers 2",'Uses &amp; Metrics'!C13,IF(B4="Automotive Fuel Sales",'Uses &amp; Metrics'!C14,IF(B4="Automotive Repair (Heavy)",'Uses &amp; Metrics'!C15,IF(B4="Automotive Service Station and Parts Sales",'Uses &amp; Metrics'!C16,IF(B4="Automotive Sales and Leasing",'Uses &amp; Metrics'!C17,IF(B4="Bars and Taverns",'Uses &amp; Metrics'!C18,IF(B4="Bed and Breakfast Establishments",'Uses &amp; Metrics'!C19,IF(B4="Business and Professional Offices",'Uses &amp; Metrics'!C20,IF(B4="Business Service Establishments",'Uses &amp; Metrics'!C21,IF(B4="Campgrounds",'Uses &amp; Metrics'!C22,IF(B4="Financial Institutions (Min 5)",'Uses &amp; Metrics'!C23,IF(B4="Funeral Homes and Mortuaries 1",'Uses &amp; Metrics'!C24,IF(B4="Funeral Homes and Mortuaries 2",'Uses &amp; Metrics'!C25,IF(B4="Hotels and Motels",'Uses &amp; Metrics'!C26,IF(B4="Kennels or Animal Boarding",'Uses &amp; Metrics'!C27,IF(B4="Live/Work Units",'Uses &amp; Metrics'!C28,IF(B4="Medical or Dental Clinics or Offices and 24-Hour Urgent Care",'Uses &amp; Metrics'!C29,IF(B4="Microbrewery, Microdistillery, or Microwinery",'Uses &amp; Metrics'!C30,IF(B4="Mixed Use Building (with Residential Uses)",'Uses &amp; Metrics'!C31,IF(B4="Mobile Home, Commercial Truck, and Recreational Vehicle Sales, Leasing, Service, or Storage",'Uses &amp; Metrics'!C32,IF(B4="Personal Service Establishments 1",'Uses &amp; Metrics'!C33,IF(B4="Personal Service Establishments 2",'Uses &amp; Metrics'!C34,IF(B4="Recreation Facilities (Indoor, Outdoor 1125.04(c))",'Uses &amp; Metrics'!C35,IF(B4="Restaurants",'Uses &amp; Metrics'!C36,IF(B4="Retail Commercial Uses",'Uses &amp; Metrics'!C37,IF(B4="Service Commercial Uses",'Uses &amp; Metrics'!C38,IF(B4="Theaters",'Uses &amp; Metrics'!C39,IF(B4="Vehicle Washing Establishment",'Uses &amp; Metrics'!C40,IF(B4="Veterinarian Offices/Animal Hospitals",'Uses &amp; Metrics'!C41)))))))))))))))))))))))))))))))))</f>
        <v>0</v>
      </c>
    </row>
    <row r="6" spans="1:16384" s="2" customFormat="1" x14ac:dyDescent="0.25">
      <c r="A6" s="56" t="s">
        <v>84</v>
      </c>
      <c r="B6" s="44"/>
    </row>
    <row r="7" spans="1:16384" s="2" customFormat="1" x14ac:dyDescent="0.25">
      <c r="A7" s="43" t="s">
        <v>1</v>
      </c>
      <c r="B7" s="44" t="b">
        <f>IF($B$4="Campgrounds",'Uses &amp; Metrics'!E22)</f>
        <v>0</v>
      </c>
    </row>
    <row r="8" spans="1:16384" s="2" customFormat="1" x14ac:dyDescent="0.25">
      <c r="A8" s="45" t="s">
        <v>2</v>
      </c>
      <c r="B8" s="40" t="e">
        <f>B6/B7</f>
        <v>#DIV/0!</v>
      </c>
    </row>
    <row r="9" spans="1:16384" s="2" customFormat="1" x14ac:dyDescent="0.25">
      <c r="A9" s="41" t="s">
        <v>16</v>
      </c>
      <c r="B9" s="42"/>
    </row>
    <row r="10" spans="1:16384" s="2" customFormat="1" x14ac:dyDescent="0.25">
      <c r="A10" s="43" t="s">
        <v>1</v>
      </c>
      <c r="B10" s="44" t="b">
        <f>IF($B$4="Mixed Use Building (with Residential Uses)",'Uses &amp; Metrics'!G31)</f>
        <v>0</v>
      </c>
    </row>
    <row r="11" spans="1:16384" s="2" customFormat="1" x14ac:dyDescent="0.25">
      <c r="A11" s="45" t="s">
        <v>2</v>
      </c>
      <c r="B11" s="40">
        <f>B9*B10</f>
        <v>0</v>
      </c>
    </row>
    <row r="12" spans="1:16384" s="2" customFormat="1" x14ac:dyDescent="0.25">
      <c r="A12" s="41" t="s">
        <v>24</v>
      </c>
      <c r="B12" s="42"/>
    </row>
    <row r="13" spans="1:16384" s="2" customFormat="1" x14ac:dyDescent="0.25">
      <c r="A13" s="43" t="s">
        <v>1</v>
      </c>
      <c r="B13" s="44" t="b">
        <f>IF($B$4="Agriculture/Farm Supplies and Sales",'Uses &amp; Metrics'!I10, IF($B$4="Hotels and Motels",'Uses &amp; Metrics'!G26))</f>
        <v>0</v>
      </c>
    </row>
    <row r="14" spans="1:16384" s="2" customFormat="1" x14ac:dyDescent="0.25">
      <c r="A14" s="45" t="s">
        <v>2</v>
      </c>
      <c r="B14" s="40" t="e">
        <f>B12/B13</f>
        <v>#DIV/0!</v>
      </c>
    </row>
    <row r="15" spans="1:16384" s="1" customFormat="1" x14ac:dyDescent="0.25">
      <c r="A15" s="41" t="s">
        <v>8</v>
      </c>
      <c r="B15" s="42"/>
    </row>
    <row r="16" spans="1:16384" s="1" customFormat="1" x14ac:dyDescent="0.25">
      <c r="A16" s="43" t="s">
        <v>1</v>
      </c>
      <c r="B16" s="44" t="b">
        <f>IF($B$4="Assembly Halls, Membership Clubs, and Conference Centers 1",'Uses &amp; Metrics'!E12)</f>
        <v>0</v>
      </c>
    </row>
    <row r="17" spans="1:2" s="1" customFormat="1" x14ac:dyDescent="0.25">
      <c r="A17" s="45" t="s">
        <v>2</v>
      </c>
      <c r="B17" s="40" t="e">
        <f>B15/B16</f>
        <v>#DIV/0!</v>
      </c>
    </row>
    <row r="18" spans="1:2" x14ac:dyDescent="0.25">
      <c r="A18" s="41" t="s">
        <v>86</v>
      </c>
      <c r="B18" s="44"/>
    </row>
    <row r="19" spans="1:2" x14ac:dyDescent="0.25">
      <c r="A19" s="43" t="s">
        <v>1</v>
      </c>
      <c r="B19" s="44" t="b">
        <f>IF($B$4="Funeral Homes and Mortuaries 1", 'Uses &amp; Metrics'!G24)</f>
        <v>0</v>
      </c>
    </row>
    <row r="20" spans="1:2" s="1" customFormat="1" x14ac:dyDescent="0.25">
      <c r="A20" s="46" t="s">
        <v>2</v>
      </c>
      <c r="B20" s="51">
        <f>B18*B19</f>
        <v>0</v>
      </c>
    </row>
    <row r="21" spans="1:2" s="1" customFormat="1" x14ac:dyDescent="0.25">
      <c r="A21" s="41" t="s">
        <v>81</v>
      </c>
      <c r="B21" s="42"/>
    </row>
    <row r="22" spans="1:2" s="1" customFormat="1" x14ac:dyDescent="0.25">
      <c r="A22" s="43" t="s">
        <v>1</v>
      </c>
      <c r="B22" s="44" t="b">
        <f>IF($B$4="Bed and Breakfast Establishments",'Uses &amp; Metrics'!E19, IF($B$4="Hotels and Motels",'Uses &amp; Metrics'!E26))</f>
        <v>0</v>
      </c>
    </row>
    <row r="23" spans="1:2" s="1" customFormat="1" x14ac:dyDescent="0.25">
      <c r="A23" s="45" t="s">
        <v>2</v>
      </c>
      <c r="B23" s="51">
        <f>B21*B22</f>
        <v>0</v>
      </c>
    </row>
    <row r="24" spans="1:2" s="1" customFormat="1" x14ac:dyDescent="0.25">
      <c r="A24" s="41" t="s">
        <v>11</v>
      </c>
      <c r="B24" s="42"/>
    </row>
    <row r="25" spans="1:2" s="1" customFormat="1" x14ac:dyDescent="0.25">
      <c r="A25" s="43" t="s">
        <v>1</v>
      </c>
      <c r="B25" s="44" t="b">
        <f>IF($B$4="Assembly Halls, Membership Clubs, and Conference Centers 2",'Uses &amp; Metrics'!E13,IF($B$4="Recreation Facilities (Indoor, Outdoor 1125.04(c))",'Uses &amp; Metrics'!E35,IF($B$4="Theaters",'Uses &amp; Metrics'!E39)))</f>
        <v>0</v>
      </c>
    </row>
    <row r="26" spans="1:2" x14ac:dyDescent="0.25">
      <c r="A26" s="45" t="s">
        <v>2</v>
      </c>
      <c r="B26" s="40" t="e">
        <f>B24/B25</f>
        <v>#DIV/0!</v>
      </c>
    </row>
    <row r="27" spans="1:2" x14ac:dyDescent="0.25">
      <c r="A27" s="41" t="s">
        <v>85</v>
      </c>
      <c r="B27" s="44"/>
    </row>
    <row r="28" spans="1:2" x14ac:dyDescent="0.25">
      <c r="A28" s="43" t="s">
        <v>1</v>
      </c>
      <c r="B28" s="44" t="b">
        <f>IF($B$4="Funeral Homes and Mortuaries 1", 'Uses &amp; Metrics'!E24)</f>
        <v>0</v>
      </c>
    </row>
    <row r="29" spans="1:2" s="1" customFormat="1" x14ac:dyDescent="0.25">
      <c r="A29" s="46" t="s">
        <v>2</v>
      </c>
      <c r="B29" s="51">
        <f>B27*B28</f>
        <v>0</v>
      </c>
    </row>
    <row r="30" spans="1:2" x14ac:dyDescent="0.25">
      <c r="A30" s="41" t="s">
        <v>78</v>
      </c>
      <c r="B30" s="44"/>
    </row>
    <row r="31" spans="1:2" x14ac:dyDescent="0.25">
      <c r="A31" s="43" t="s">
        <v>1</v>
      </c>
      <c r="B31" s="44" t="b">
        <f>IF(B4="Automotive Fuel Sales", 'Uses &amp; Metrics'!G14)</f>
        <v>0</v>
      </c>
    </row>
    <row r="32" spans="1:2" s="1" customFormat="1" x14ac:dyDescent="0.25">
      <c r="A32" s="46" t="s">
        <v>2</v>
      </c>
      <c r="B32" s="51">
        <f>B30*B31</f>
        <v>0</v>
      </c>
    </row>
    <row r="33" spans="1:2" s="1" customFormat="1" x14ac:dyDescent="0.25">
      <c r="A33" s="41" t="s">
        <v>54</v>
      </c>
      <c r="B33" s="44"/>
    </row>
    <row r="34" spans="1:2" s="1" customFormat="1" x14ac:dyDescent="0.25">
      <c r="A34" s="43" t="s">
        <v>1</v>
      </c>
      <c r="B34" s="44" t="b">
        <f>IF($B$4="Agriculture/Farm Supplies and Sales (5 Employee Spaces)",'Uses &amp; Metrics'!G10, IF($B$4="Automotive Fuel Sales",'Uses &amp; Metrics'!I14, IF($B$4="Automotive Repair (Heavy)",'Uses &amp; Metrics'!G15, IF($B$4="Automotive Service Station and Parts Sales",'Uses &amp; Metrics'!G16, IF($B$4="Vehicle Washing Establishment",'Uses &amp; Metrics'!E40)))))</f>
        <v>0</v>
      </c>
    </row>
    <row r="35" spans="1:2" x14ac:dyDescent="0.25">
      <c r="A35" s="45" t="s">
        <v>2</v>
      </c>
      <c r="B35" s="40" t="b">
        <f>IF($B$4="Agriculture/Farm Supplies and Sales (5 Employee Spaces)",B33, IF($B$4="Automotive Fuel Sales",B33, IF($B$4="Automotive Repair (Heavy)",B33/B34, IF($B$4="Automotive Service Station and Parts Sales",B33/B34, IF($B$4="Vehicle Washing Establishment",B33)))))</f>
        <v>0</v>
      </c>
    </row>
    <row r="36" spans="1:2" x14ac:dyDescent="0.25">
      <c r="A36" s="41" t="s">
        <v>35</v>
      </c>
      <c r="B36" s="44"/>
    </row>
    <row r="37" spans="1:2" x14ac:dyDescent="0.25">
      <c r="A37" s="43" t="s">
        <v>1</v>
      </c>
      <c r="B37" s="44" t="b">
        <f>IF($B$4="Adult Uses",'Uses &amp; Metrics'!E9,IF(B4="Agriculture/Farm Supplies and Sales (5 Employee Spaces)",'Uses &amp; Metrics'!E10,IF(B4="Animal Day Care/Animal Grooming",'Uses &amp; Metrics'!E11,IF(B4="Automotive Fuel Sales",'Uses &amp; Metrics'!E14,IF($B$4="Automotive Repair (Heavy)",'Uses &amp; Metrics'!E15,IF($B$4="Automotive Service Station and Parts Sales",'Uses &amp; Metrics'!E16,IF($B$4="Automotive Sales and Leasing",'Uses &amp; Metrics'!E17,IF($B$4="Bars and Taverns",'Uses &amp; Metrics'!E18,IF($B$4="Business and Professional Offices",'Uses &amp; Metrics'!E20,IF($B$4="Business Service Establishments",'Uses &amp; Metrics'!E21,IF($B$4="Financial Institutions (Min 5)",'Uses &amp; Metrics'!E23,IF($B$4="Funeral Homes and Mortuaries 2",'Uses &amp; Metrics'!E25,IF($B$4="Kennels or Animal Boarding",'Uses &amp; Metrics'!E27,IF($B$4="Medical or Dental Clinics or Offices and 24-Hour Urgent Care",'Uses &amp; Metrics'!E29,IF($B$4="Microbrewery, Microdistillery, or Microwinery",'Uses &amp; Metrics'!E30,IF($B$4="Mixed Use Building (with Residential Uses)",'Uses &amp; Metrics'!E31,IF($B$4="Mobile Home, Commercial Truck, and Recreational Vehicle Sales, Leasing, Service, or Storage",'Uses &amp; Metrics'!E32,IF($B$4="Personal Service Establishments 1",'Uses &amp; Metrics'!E33,IF($B$4="Restaurants",'Uses &amp; Metrics'!E36,IF($B$4="Retail Commercial",'Uses &amp; Metrics'!E37,IF($B$4="Service Commercial",'Uses &amp; Metrics'!E38,IF($B$4="Veterinarian Offices/Animal Hospitals",'Uses &amp; Metrics'!E41))))))))))))))))))))))</f>
        <v>0</v>
      </c>
    </row>
    <row r="38" spans="1:2" x14ac:dyDescent="0.25">
      <c r="A38" s="46" t="s">
        <v>2</v>
      </c>
      <c r="B38" s="51" t="e">
        <f>B36/B37</f>
        <v>#DIV/0!</v>
      </c>
    </row>
    <row r="39" spans="1:2" x14ac:dyDescent="0.25">
      <c r="A39" s="41" t="s">
        <v>75</v>
      </c>
      <c r="B39" s="44"/>
    </row>
    <row r="40" spans="1:2" x14ac:dyDescent="0.25">
      <c r="A40" s="43" t="s">
        <v>1</v>
      </c>
      <c r="B40" s="44" t="b">
        <f>IF(B4="Personal Service Establishments 2", 'Uses &amp; Metrics'!E34)</f>
        <v>0</v>
      </c>
    </row>
    <row r="41" spans="1:2" s="1" customFormat="1" x14ac:dyDescent="0.25">
      <c r="A41" s="46" t="s">
        <v>2</v>
      </c>
      <c r="B41" s="51">
        <f>B39*B40</f>
        <v>0</v>
      </c>
    </row>
    <row r="42" spans="1:2" s="2" customFormat="1" x14ac:dyDescent="0.25">
      <c r="A42" s="41" t="s">
        <v>72</v>
      </c>
      <c r="B42" s="42"/>
    </row>
    <row r="43" spans="1:2" s="2" customFormat="1" x14ac:dyDescent="0.25">
      <c r="A43" s="43" t="s">
        <v>1</v>
      </c>
      <c r="B43" s="52" t="b">
        <f>IF($B$4="Live/Work Units",'Uses &amp; Metrics'!E28)</f>
        <v>0</v>
      </c>
    </row>
    <row r="44" spans="1:2" s="2" customFormat="1" x14ac:dyDescent="0.25">
      <c r="A44" s="45" t="s">
        <v>2</v>
      </c>
      <c r="B44" s="51" t="e">
        <f>B42/B43</f>
        <v>#DIV/0!</v>
      </c>
    </row>
    <row r="45" spans="1:2" x14ac:dyDescent="0.25">
      <c r="A45" s="47" t="s">
        <v>39</v>
      </c>
      <c r="B45" s="48" t="b">
        <f>IF(B4="Adult Uses",B38,IF(B4="Agriculture/Farm Supplies and Sales (5 Employee Spaces)",B35+B38+5,IF(B4="Animal Day Care/Animal Grooming",B38,IF(B4="Assembly Halls, Membership Clubs, and Conference Centers 1",B17,IF(B4="Automotive Fuel Sales",B32+B35+B38,IF(B4="Automotive Repair (Heavy)",B35+B38,IF(B4="Automotive Service Station and Parts Sales",B35+B38,IF(B4="Automotive Sales and Leasing",B38,IF(B4="Bars and Taverns",B38,IF(B4="Automotive Sales and Leasing",B38,IF(B4="Bed and Breakfast Establishments",B23,IF(B4="Business and Professional Offices",B38,IF(B4="Business Service Establishments",B38,IF(B4="Campgrounds",B8,IF(B4="Financial Institutions (Min 5)",B38,IF(B4="Funeral Homes and Mortuaries 1",B20+B29,IF(B4="Funeral Homes and Mortuaries 2",B38,IF(B4="Hotels and Motels",B14+B23,IF(B4="Kennels or Animal Boarding",B38,IF(B4="Live/Work Units",B44,IF(B4="Medical or Dental Clinics or Offices and 24-Hour Urgent Care",B38,IF(B4="Microbrewery, Microdistillery, or Microwinery",B38,IF(B4="Mixed Use Building (with Residential Uses)",B11+B38,IF(B4="Mobile Home, Commercial Truck, and Recreational Vehicle Sales, Leasing, Service, or Storage",+B38,IF(B4="Personal Service Establishments 1",+B38,IF(B4="Personal Service Establishments 2",+B41,IF(B4="Recreation Facilities (Indoor, Outdoor 1125.04(c))",B26,IF(B4="Restaurants",B38,IF(B4="Retail Commercial",B38,IF(B4="Service Commercial",B38,IF(B4="Theaters",B26,IF(B4="Vehicle Washing Establishment",B35,IF(B4="Veterinarian Offices/Animal Hospitals",B38,IF(B4="Assembly Halls, Membership Clubs, and Conference Centers 2", B26))))))))))))))))))))))))))))))))))</f>
        <v>0</v>
      </c>
    </row>
    <row r="46" spans="1:2" x14ac:dyDescent="0.25">
      <c r="A46" s="49" t="s">
        <v>105</v>
      </c>
      <c r="B46" s="50">
        <v>0</v>
      </c>
    </row>
    <row r="47" spans="1:2" ht="15.75" thickBot="1" x14ac:dyDescent="0.3">
      <c r="A47" s="53" t="s">
        <v>6</v>
      </c>
      <c r="B47" s="54">
        <v>0.1</v>
      </c>
    </row>
    <row r="48" spans="1:2" ht="15.75" thickBot="1" x14ac:dyDescent="0.3">
      <c r="A48" s="28" t="s">
        <v>94</v>
      </c>
      <c r="B48" s="55">
        <f>B45*(1-B46)*(1-B47)</f>
        <v>0</v>
      </c>
    </row>
    <row r="49" spans="1:2" x14ac:dyDescent="0.25">
      <c r="A49" s="86" t="s">
        <v>106</v>
      </c>
      <c r="B49" s="86"/>
    </row>
    <row r="50" spans="1:2" x14ac:dyDescent="0.25">
      <c r="A50" s="84"/>
      <c r="B50" s="84"/>
    </row>
    <row r="51" spans="1:2" x14ac:dyDescent="0.25">
      <c r="A51" s="84"/>
      <c r="B51" s="84"/>
    </row>
  </sheetData>
  <mergeCells count="8195">
    <mergeCell ref="S2:T2"/>
    <mergeCell ref="U2:V2"/>
    <mergeCell ref="W2:X2"/>
    <mergeCell ref="Y2:Z2"/>
    <mergeCell ref="AA2:AB2"/>
    <mergeCell ref="I2:J2"/>
    <mergeCell ref="K2:L2"/>
    <mergeCell ref="M2:N2"/>
    <mergeCell ref="O2:P2"/>
    <mergeCell ref="Q2:R2"/>
    <mergeCell ref="A1:B1"/>
    <mergeCell ref="A2:B2"/>
    <mergeCell ref="C2:D2"/>
    <mergeCell ref="E2:F2"/>
    <mergeCell ref="G2:H2"/>
    <mergeCell ref="A3:B3"/>
    <mergeCell ref="A49:B51"/>
    <mergeCell ref="BG2:BH2"/>
    <mergeCell ref="BI2:BJ2"/>
    <mergeCell ref="BK2:BL2"/>
    <mergeCell ref="BM2:BN2"/>
    <mergeCell ref="BO2:BP2"/>
    <mergeCell ref="AW2:AX2"/>
    <mergeCell ref="AY2:AZ2"/>
    <mergeCell ref="BA2:BB2"/>
    <mergeCell ref="BC2:BD2"/>
    <mergeCell ref="BE2:BF2"/>
    <mergeCell ref="AM2:AN2"/>
    <mergeCell ref="AO2:AP2"/>
    <mergeCell ref="AQ2:AR2"/>
    <mergeCell ref="AS2:AT2"/>
    <mergeCell ref="AU2:AV2"/>
    <mergeCell ref="AC2:AD2"/>
    <mergeCell ref="AE2:AF2"/>
    <mergeCell ref="AG2:AH2"/>
    <mergeCell ref="AI2:AJ2"/>
    <mergeCell ref="AK2:AL2"/>
    <mergeCell ref="CU2:CV2"/>
    <mergeCell ref="CW2:CX2"/>
    <mergeCell ref="CY2:CZ2"/>
    <mergeCell ref="DA2:DB2"/>
    <mergeCell ref="DC2:DD2"/>
    <mergeCell ref="CK2:CL2"/>
    <mergeCell ref="CM2:CN2"/>
    <mergeCell ref="CO2:CP2"/>
    <mergeCell ref="CQ2:CR2"/>
    <mergeCell ref="CS2:CT2"/>
    <mergeCell ref="CA2:CB2"/>
    <mergeCell ref="CC2:CD2"/>
    <mergeCell ref="CE2:CF2"/>
    <mergeCell ref="CG2:CH2"/>
    <mergeCell ref="CI2:CJ2"/>
    <mergeCell ref="BQ2:BR2"/>
    <mergeCell ref="BS2:BT2"/>
    <mergeCell ref="BU2:BV2"/>
    <mergeCell ref="BW2:BX2"/>
    <mergeCell ref="BY2:BZ2"/>
    <mergeCell ref="EI2:EJ2"/>
    <mergeCell ref="EK2:EL2"/>
    <mergeCell ref="EM2:EN2"/>
    <mergeCell ref="EO2:EP2"/>
    <mergeCell ref="EQ2:ER2"/>
    <mergeCell ref="DY2:DZ2"/>
    <mergeCell ref="EA2:EB2"/>
    <mergeCell ref="EC2:ED2"/>
    <mergeCell ref="EE2:EF2"/>
    <mergeCell ref="EG2:EH2"/>
    <mergeCell ref="DO2:DP2"/>
    <mergeCell ref="DQ2:DR2"/>
    <mergeCell ref="DS2:DT2"/>
    <mergeCell ref="DU2:DV2"/>
    <mergeCell ref="DW2:DX2"/>
    <mergeCell ref="DE2:DF2"/>
    <mergeCell ref="DG2:DH2"/>
    <mergeCell ref="DI2:DJ2"/>
    <mergeCell ref="DK2:DL2"/>
    <mergeCell ref="DM2:DN2"/>
    <mergeCell ref="FW2:FX2"/>
    <mergeCell ref="FY2:FZ2"/>
    <mergeCell ref="GA2:GB2"/>
    <mergeCell ref="GC2:GD2"/>
    <mergeCell ref="GE2:GF2"/>
    <mergeCell ref="FM2:FN2"/>
    <mergeCell ref="FO2:FP2"/>
    <mergeCell ref="FQ2:FR2"/>
    <mergeCell ref="FS2:FT2"/>
    <mergeCell ref="FU2:FV2"/>
    <mergeCell ref="FC2:FD2"/>
    <mergeCell ref="FE2:FF2"/>
    <mergeCell ref="FG2:FH2"/>
    <mergeCell ref="FI2:FJ2"/>
    <mergeCell ref="FK2:FL2"/>
    <mergeCell ref="ES2:ET2"/>
    <mergeCell ref="EU2:EV2"/>
    <mergeCell ref="EW2:EX2"/>
    <mergeCell ref="EY2:EZ2"/>
    <mergeCell ref="FA2:FB2"/>
    <mergeCell ref="HK2:HL2"/>
    <mergeCell ref="HM2:HN2"/>
    <mergeCell ref="HO2:HP2"/>
    <mergeCell ref="HQ2:HR2"/>
    <mergeCell ref="HS2:HT2"/>
    <mergeCell ref="HA2:HB2"/>
    <mergeCell ref="HC2:HD2"/>
    <mergeCell ref="HE2:HF2"/>
    <mergeCell ref="HG2:HH2"/>
    <mergeCell ref="HI2:HJ2"/>
    <mergeCell ref="GQ2:GR2"/>
    <mergeCell ref="GS2:GT2"/>
    <mergeCell ref="GU2:GV2"/>
    <mergeCell ref="GW2:GX2"/>
    <mergeCell ref="GY2:GZ2"/>
    <mergeCell ref="GG2:GH2"/>
    <mergeCell ref="GI2:GJ2"/>
    <mergeCell ref="GK2:GL2"/>
    <mergeCell ref="GM2:GN2"/>
    <mergeCell ref="GO2:GP2"/>
    <mergeCell ref="IY2:IZ2"/>
    <mergeCell ref="JA2:JB2"/>
    <mergeCell ref="JC2:JD2"/>
    <mergeCell ref="JE2:JF2"/>
    <mergeCell ref="JG2:JH2"/>
    <mergeCell ref="IO2:IP2"/>
    <mergeCell ref="IQ2:IR2"/>
    <mergeCell ref="IS2:IT2"/>
    <mergeCell ref="IU2:IV2"/>
    <mergeCell ref="IW2:IX2"/>
    <mergeCell ref="IE2:IF2"/>
    <mergeCell ref="IG2:IH2"/>
    <mergeCell ref="II2:IJ2"/>
    <mergeCell ref="IK2:IL2"/>
    <mergeCell ref="IM2:IN2"/>
    <mergeCell ref="HU2:HV2"/>
    <mergeCell ref="HW2:HX2"/>
    <mergeCell ref="HY2:HZ2"/>
    <mergeCell ref="IA2:IB2"/>
    <mergeCell ref="IC2:ID2"/>
    <mergeCell ref="KM2:KN2"/>
    <mergeCell ref="KO2:KP2"/>
    <mergeCell ref="KQ2:KR2"/>
    <mergeCell ref="KS2:KT2"/>
    <mergeCell ref="KU2:KV2"/>
    <mergeCell ref="KC2:KD2"/>
    <mergeCell ref="KE2:KF2"/>
    <mergeCell ref="KG2:KH2"/>
    <mergeCell ref="KI2:KJ2"/>
    <mergeCell ref="KK2:KL2"/>
    <mergeCell ref="JS2:JT2"/>
    <mergeCell ref="JU2:JV2"/>
    <mergeCell ref="JW2:JX2"/>
    <mergeCell ref="JY2:JZ2"/>
    <mergeCell ref="KA2:KB2"/>
    <mergeCell ref="JI2:JJ2"/>
    <mergeCell ref="JK2:JL2"/>
    <mergeCell ref="JM2:JN2"/>
    <mergeCell ref="JO2:JP2"/>
    <mergeCell ref="JQ2:JR2"/>
    <mergeCell ref="MA2:MB2"/>
    <mergeCell ref="MC2:MD2"/>
    <mergeCell ref="ME2:MF2"/>
    <mergeCell ref="MG2:MH2"/>
    <mergeCell ref="MI2:MJ2"/>
    <mergeCell ref="LQ2:LR2"/>
    <mergeCell ref="LS2:LT2"/>
    <mergeCell ref="LU2:LV2"/>
    <mergeCell ref="LW2:LX2"/>
    <mergeCell ref="LY2:LZ2"/>
    <mergeCell ref="LG2:LH2"/>
    <mergeCell ref="LI2:LJ2"/>
    <mergeCell ref="LK2:LL2"/>
    <mergeCell ref="LM2:LN2"/>
    <mergeCell ref="LO2:LP2"/>
    <mergeCell ref="KW2:KX2"/>
    <mergeCell ref="KY2:KZ2"/>
    <mergeCell ref="LA2:LB2"/>
    <mergeCell ref="LC2:LD2"/>
    <mergeCell ref="LE2:LF2"/>
    <mergeCell ref="NO2:NP2"/>
    <mergeCell ref="NQ2:NR2"/>
    <mergeCell ref="NS2:NT2"/>
    <mergeCell ref="NU2:NV2"/>
    <mergeCell ref="NW2:NX2"/>
    <mergeCell ref="NE2:NF2"/>
    <mergeCell ref="NG2:NH2"/>
    <mergeCell ref="NI2:NJ2"/>
    <mergeCell ref="NK2:NL2"/>
    <mergeCell ref="NM2:NN2"/>
    <mergeCell ref="MU2:MV2"/>
    <mergeCell ref="MW2:MX2"/>
    <mergeCell ref="MY2:MZ2"/>
    <mergeCell ref="NA2:NB2"/>
    <mergeCell ref="NC2:ND2"/>
    <mergeCell ref="MK2:ML2"/>
    <mergeCell ref="MM2:MN2"/>
    <mergeCell ref="MO2:MP2"/>
    <mergeCell ref="MQ2:MR2"/>
    <mergeCell ref="MS2:MT2"/>
    <mergeCell ref="PC2:PD2"/>
    <mergeCell ref="PE2:PF2"/>
    <mergeCell ref="PG2:PH2"/>
    <mergeCell ref="PI2:PJ2"/>
    <mergeCell ref="PK2:PL2"/>
    <mergeCell ref="OS2:OT2"/>
    <mergeCell ref="OU2:OV2"/>
    <mergeCell ref="OW2:OX2"/>
    <mergeCell ref="OY2:OZ2"/>
    <mergeCell ref="PA2:PB2"/>
    <mergeCell ref="OI2:OJ2"/>
    <mergeCell ref="OK2:OL2"/>
    <mergeCell ref="OM2:ON2"/>
    <mergeCell ref="OO2:OP2"/>
    <mergeCell ref="OQ2:OR2"/>
    <mergeCell ref="NY2:NZ2"/>
    <mergeCell ref="OA2:OB2"/>
    <mergeCell ref="OC2:OD2"/>
    <mergeCell ref="OE2:OF2"/>
    <mergeCell ref="OG2:OH2"/>
    <mergeCell ref="QQ2:QR2"/>
    <mergeCell ref="QS2:QT2"/>
    <mergeCell ref="QU2:QV2"/>
    <mergeCell ref="QW2:QX2"/>
    <mergeCell ref="QY2:QZ2"/>
    <mergeCell ref="QG2:QH2"/>
    <mergeCell ref="QI2:QJ2"/>
    <mergeCell ref="QK2:QL2"/>
    <mergeCell ref="QM2:QN2"/>
    <mergeCell ref="QO2:QP2"/>
    <mergeCell ref="PW2:PX2"/>
    <mergeCell ref="PY2:PZ2"/>
    <mergeCell ref="QA2:QB2"/>
    <mergeCell ref="QC2:QD2"/>
    <mergeCell ref="QE2:QF2"/>
    <mergeCell ref="PM2:PN2"/>
    <mergeCell ref="PO2:PP2"/>
    <mergeCell ref="PQ2:PR2"/>
    <mergeCell ref="PS2:PT2"/>
    <mergeCell ref="PU2:PV2"/>
    <mergeCell ref="SE2:SF2"/>
    <mergeCell ref="SG2:SH2"/>
    <mergeCell ref="SI2:SJ2"/>
    <mergeCell ref="SK2:SL2"/>
    <mergeCell ref="SM2:SN2"/>
    <mergeCell ref="RU2:RV2"/>
    <mergeCell ref="RW2:RX2"/>
    <mergeCell ref="RY2:RZ2"/>
    <mergeCell ref="SA2:SB2"/>
    <mergeCell ref="SC2:SD2"/>
    <mergeCell ref="RK2:RL2"/>
    <mergeCell ref="RM2:RN2"/>
    <mergeCell ref="RO2:RP2"/>
    <mergeCell ref="RQ2:RR2"/>
    <mergeCell ref="RS2:RT2"/>
    <mergeCell ref="RA2:RB2"/>
    <mergeCell ref="RC2:RD2"/>
    <mergeCell ref="RE2:RF2"/>
    <mergeCell ref="RG2:RH2"/>
    <mergeCell ref="RI2:RJ2"/>
    <mergeCell ref="TS2:TT2"/>
    <mergeCell ref="TU2:TV2"/>
    <mergeCell ref="TW2:TX2"/>
    <mergeCell ref="TY2:TZ2"/>
    <mergeCell ref="UA2:UB2"/>
    <mergeCell ref="TI2:TJ2"/>
    <mergeCell ref="TK2:TL2"/>
    <mergeCell ref="TM2:TN2"/>
    <mergeCell ref="TO2:TP2"/>
    <mergeCell ref="TQ2:TR2"/>
    <mergeCell ref="SY2:SZ2"/>
    <mergeCell ref="TA2:TB2"/>
    <mergeCell ref="TC2:TD2"/>
    <mergeCell ref="TE2:TF2"/>
    <mergeCell ref="TG2:TH2"/>
    <mergeCell ref="SO2:SP2"/>
    <mergeCell ref="SQ2:SR2"/>
    <mergeCell ref="SS2:ST2"/>
    <mergeCell ref="SU2:SV2"/>
    <mergeCell ref="SW2:SX2"/>
    <mergeCell ref="VG2:VH2"/>
    <mergeCell ref="VI2:VJ2"/>
    <mergeCell ref="VK2:VL2"/>
    <mergeCell ref="VM2:VN2"/>
    <mergeCell ref="VO2:VP2"/>
    <mergeCell ref="UW2:UX2"/>
    <mergeCell ref="UY2:UZ2"/>
    <mergeCell ref="VA2:VB2"/>
    <mergeCell ref="VC2:VD2"/>
    <mergeCell ref="VE2:VF2"/>
    <mergeCell ref="UM2:UN2"/>
    <mergeCell ref="UO2:UP2"/>
    <mergeCell ref="UQ2:UR2"/>
    <mergeCell ref="US2:UT2"/>
    <mergeCell ref="UU2:UV2"/>
    <mergeCell ref="UC2:UD2"/>
    <mergeCell ref="UE2:UF2"/>
    <mergeCell ref="UG2:UH2"/>
    <mergeCell ref="UI2:UJ2"/>
    <mergeCell ref="UK2:UL2"/>
    <mergeCell ref="WU2:WV2"/>
    <mergeCell ref="WW2:WX2"/>
    <mergeCell ref="WY2:WZ2"/>
    <mergeCell ref="XA2:XB2"/>
    <mergeCell ref="XC2:XD2"/>
    <mergeCell ref="WK2:WL2"/>
    <mergeCell ref="WM2:WN2"/>
    <mergeCell ref="WO2:WP2"/>
    <mergeCell ref="WQ2:WR2"/>
    <mergeCell ref="WS2:WT2"/>
    <mergeCell ref="WA2:WB2"/>
    <mergeCell ref="WC2:WD2"/>
    <mergeCell ref="WE2:WF2"/>
    <mergeCell ref="WG2:WH2"/>
    <mergeCell ref="WI2:WJ2"/>
    <mergeCell ref="VQ2:VR2"/>
    <mergeCell ref="VS2:VT2"/>
    <mergeCell ref="VU2:VV2"/>
    <mergeCell ref="VW2:VX2"/>
    <mergeCell ref="VY2:VZ2"/>
    <mergeCell ref="YI2:YJ2"/>
    <mergeCell ref="YK2:YL2"/>
    <mergeCell ref="YM2:YN2"/>
    <mergeCell ref="YO2:YP2"/>
    <mergeCell ref="YQ2:YR2"/>
    <mergeCell ref="XY2:XZ2"/>
    <mergeCell ref="YA2:YB2"/>
    <mergeCell ref="YC2:YD2"/>
    <mergeCell ref="YE2:YF2"/>
    <mergeCell ref="YG2:YH2"/>
    <mergeCell ref="XO2:XP2"/>
    <mergeCell ref="XQ2:XR2"/>
    <mergeCell ref="XS2:XT2"/>
    <mergeCell ref="XU2:XV2"/>
    <mergeCell ref="XW2:XX2"/>
    <mergeCell ref="XE2:XF2"/>
    <mergeCell ref="XG2:XH2"/>
    <mergeCell ref="XI2:XJ2"/>
    <mergeCell ref="XK2:XL2"/>
    <mergeCell ref="XM2:XN2"/>
    <mergeCell ref="ZW2:ZX2"/>
    <mergeCell ref="ZY2:ZZ2"/>
    <mergeCell ref="AAA2:AAB2"/>
    <mergeCell ref="AAC2:AAD2"/>
    <mergeCell ref="AAE2:AAF2"/>
    <mergeCell ref="ZM2:ZN2"/>
    <mergeCell ref="ZO2:ZP2"/>
    <mergeCell ref="ZQ2:ZR2"/>
    <mergeCell ref="ZS2:ZT2"/>
    <mergeCell ref="ZU2:ZV2"/>
    <mergeCell ref="ZC2:ZD2"/>
    <mergeCell ref="ZE2:ZF2"/>
    <mergeCell ref="ZG2:ZH2"/>
    <mergeCell ref="ZI2:ZJ2"/>
    <mergeCell ref="ZK2:ZL2"/>
    <mergeCell ref="YS2:YT2"/>
    <mergeCell ref="YU2:YV2"/>
    <mergeCell ref="YW2:YX2"/>
    <mergeCell ref="YY2:YZ2"/>
    <mergeCell ref="ZA2:ZB2"/>
    <mergeCell ref="ABK2:ABL2"/>
    <mergeCell ref="ABM2:ABN2"/>
    <mergeCell ref="ABO2:ABP2"/>
    <mergeCell ref="ABQ2:ABR2"/>
    <mergeCell ref="ABS2:ABT2"/>
    <mergeCell ref="ABA2:ABB2"/>
    <mergeCell ref="ABC2:ABD2"/>
    <mergeCell ref="ABE2:ABF2"/>
    <mergeCell ref="ABG2:ABH2"/>
    <mergeCell ref="ABI2:ABJ2"/>
    <mergeCell ref="AAQ2:AAR2"/>
    <mergeCell ref="AAS2:AAT2"/>
    <mergeCell ref="AAU2:AAV2"/>
    <mergeCell ref="AAW2:AAX2"/>
    <mergeCell ref="AAY2:AAZ2"/>
    <mergeCell ref="AAG2:AAH2"/>
    <mergeCell ref="AAI2:AAJ2"/>
    <mergeCell ref="AAK2:AAL2"/>
    <mergeCell ref="AAM2:AAN2"/>
    <mergeCell ref="AAO2:AAP2"/>
    <mergeCell ref="ACY2:ACZ2"/>
    <mergeCell ref="ADA2:ADB2"/>
    <mergeCell ref="ADC2:ADD2"/>
    <mergeCell ref="ADE2:ADF2"/>
    <mergeCell ref="ADG2:ADH2"/>
    <mergeCell ref="ACO2:ACP2"/>
    <mergeCell ref="ACQ2:ACR2"/>
    <mergeCell ref="ACS2:ACT2"/>
    <mergeCell ref="ACU2:ACV2"/>
    <mergeCell ref="ACW2:ACX2"/>
    <mergeCell ref="ACE2:ACF2"/>
    <mergeCell ref="ACG2:ACH2"/>
    <mergeCell ref="ACI2:ACJ2"/>
    <mergeCell ref="ACK2:ACL2"/>
    <mergeCell ref="ACM2:ACN2"/>
    <mergeCell ref="ABU2:ABV2"/>
    <mergeCell ref="ABW2:ABX2"/>
    <mergeCell ref="ABY2:ABZ2"/>
    <mergeCell ref="ACA2:ACB2"/>
    <mergeCell ref="ACC2:ACD2"/>
    <mergeCell ref="AEM2:AEN2"/>
    <mergeCell ref="AEO2:AEP2"/>
    <mergeCell ref="AEQ2:AER2"/>
    <mergeCell ref="AES2:AET2"/>
    <mergeCell ref="AEU2:AEV2"/>
    <mergeCell ref="AEC2:AED2"/>
    <mergeCell ref="AEE2:AEF2"/>
    <mergeCell ref="AEG2:AEH2"/>
    <mergeCell ref="AEI2:AEJ2"/>
    <mergeCell ref="AEK2:AEL2"/>
    <mergeCell ref="ADS2:ADT2"/>
    <mergeCell ref="ADU2:ADV2"/>
    <mergeCell ref="ADW2:ADX2"/>
    <mergeCell ref="ADY2:ADZ2"/>
    <mergeCell ref="AEA2:AEB2"/>
    <mergeCell ref="ADI2:ADJ2"/>
    <mergeCell ref="ADK2:ADL2"/>
    <mergeCell ref="ADM2:ADN2"/>
    <mergeCell ref="ADO2:ADP2"/>
    <mergeCell ref="ADQ2:ADR2"/>
    <mergeCell ref="AGA2:AGB2"/>
    <mergeCell ref="AGC2:AGD2"/>
    <mergeCell ref="AGE2:AGF2"/>
    <mergeCell ref="AGG2:AGH2"/>
    <mergeCell ref="AGI2:AGJ2"/>
    <mergeCell ref="AFQ2:AFR2"/>
    <mergeCell ref="AFS2:AFT2"/>
    <mergeCell ref="AFU2:AFV2"/>
    <mergeCell ref="AFW2:AFX2"/>
    <mergeCell ref="AFY2:AFZ2"/>
    <mergeCell ref="AFG2:AFH2"/>
    <mergeCell ref="AFI2:AFJ2"/>
    <mergeCell ref="AFK2:AFL2"/>
    <mergeCell ref="AFM2:AFN2"/>
    <mergeCell ref="AFO2:AFP2"/>
    <mergeCell ref="AEW2:AEX2"/>
    <mergeCell ref="AEY2:AEZ2"/>
    <mergeCell ref="AFA2:AFB2"/>
    <mergeCell ref="AFC2:AFD2"/>
    <mergeCell ref="AFE2:AFF2"/>
    <mergeCell ref="AHO2:AHP2"/>
    <mergeCell ref="AHQ2:AHR2"/>
    <mergeCell ref="AHS2:AHT2"/>
    <mergeCell ref="AHU2:AHV2"/>
    <mergeCell ref="AHW2:AHX2"/>
    <mergeCell ref="AHE2:AHF2"/>
    <mergeCell ref="AHG2:AHH2"/>
    <mergeCell ref="AHI2:AHJ2"/>
    <mergeCell ref="AHK2:AHL2"/>
    <mergeCell ref="AHM2:AHN2"/>
    <mergeCell ref="AGU2:AGV2"/>
    <mergeCell ref="AGW2:AGX2"/>
    <mergeCell ref="AGY2:AGZ2"/>
    <mergeCell ref="AHA2:AHB2"/>
    <mergeCell ref="AHC2:AHD2"/>
    <mergeCell ref="AGK2:AGL2"/>
    <mergeCell ref="AGM2:AGN2"/>
    <mergeCell ref="AGO2:AGP2"/>
    <mergeCell ref="AGQ2:AGR2"/>
    <mergeCell ref="AGS2:AGT2"/>
    <mergeCell ref="AJC2:AJD2"/>
    <mergeCell ref="AJE2:AJF2"/>
    <mergeCell ref="AJG2:AJH2"/>
    <mergeCell ref="AJI2:AJJ2"/>
    <mergeCell ref="AJK2:AJL2"/>
    <mergeCell ref="AIS2:AIT2"/>
    <mergeCell ref="AIU2:AIV2"/>
    <mergeCell ref="AIW2:AIX2"/>
    <mergeCell ref="AIY2:AIZ2"/>
    <mergeCell ref="AJA2:AJB2"/>
    <mergeCell ref="AII2:AIJ2"/>
    <mergeCell ref="AIK2:AIL2"/>
    <mergeCell ref="AIM2:AIN2"/>
    <mergeCell ref="AIO2:AIP2"/>
    <mergeCell ref="AIQ2:AIR2"/>
    <mergeCell ref="AHY2:AHZ2"/>
    <mergeCell ref="AIA2:AIB2"/>
    <mergeCell ref="AIC2:AID2"/>
    <mergeCell ref="AIE2:AIF2"/>
    <mergeCell ref="AIG2:AIH2"/>
    <mergeCell ref="AKQ2:AKR2"/>
    <mergeCell ref="AKS2:AKT2"/>
    <mergeCell ref="AKU2:AKV2"/>
    <mergeCell ref="AKW2:AKX2"/>
    <mergeCell ref="AKY2:AKZ2"/>
    <mergeCell ref="AKG2:AKH2"/>
    <mergeCell ref="AKI2:AKJ2"/>
    <mergeCell ref="AKK2:AKL2"/>
    <mergeCell ref="AKM2:AKN2"/>
    <mergeCell ref="AKO2:AKP2"/>
    <mergeCell ref="AJW2:AJX2"/>
    <mergeCell ref="AJY2:AJZ2"/>
    <mergeCell ref="AKA2:AKB2"/>
    <mergeCell ref="AKC2:AKD2"/>
    <mergeCell ref="AKE2:AKF2"/>
    <mergeCell ref="AJM2:AJN2"/>
    <mergeCell ref="AJO2:AJP2"/>
    <mergeCell ref="AJQ2:AJR2"/>
    <mergeCell ref="AJS2:AJT2"/>
    <mergeCell ref="AJU2:AJV2"/>
    <mergeCell ref="AME2:AMF2"/>
    <mergeCell ref="AMG2:AMH2"/>
    <mergeCell ref="AMI2:AMJ2"/>
    <mergeCell ref="AMK2:AML2"/>
    <mergeCell ref="AMM2:AMN2"/>
    <mergeCell ref="ALU2:ALV2"/>
    <mergeCell ref="ALW2:ALX2"/>
    <mergeCell ref="ALY2:ALZ2"/>
    <mergeCell ref="AMA2:AMB2"/>
    <mergeCell ref="AMC2:AMD2"/>
    <mergeCell ref="ALK2:ALL2"/>
    <mergeCell ref="ALM2:ALN2"/>
    <mergeCell ref="ALO2:ALP2"/>
    <mergeCell ref="ALQ2:ALR2"/>
    <mergeCell ref="ALS2:ALT2"/>
    <mergeCell ref="ALA2:ALB2"/>
    <mergeCell ref="ALC2:ALD2"/>
    <mergeCell ref="ALE2:ALF2"/>
    <mergeCell ref="ALG2:ALH2"/>
    <mergeCell ref="ALI2:ALJ2"/>
    <mergeCell ref="ANS2:ANT2"/>
    <mergeCell ref="ANU2:ANV2"/>
    <mergeCell ref="ANW2:ANX2"/>
    <mergeCell ref="ANY2:ANZ2"/>
    <mergeCell ref="AOA2:AOB2"/>
    <mergeCell ref="ANI2:ANJ2"/>
    <mergeCell ref="ANK2:ANL2"/>
    <mergeCell ref="ANM2:ANN2"/>
    <mergeCell ref="ANO2:ANP2"/>
    <mergeCell ref="ANQ2:ANR2"/>
    <mergeCell ref="AMY2:AMZ2"/>
    <mergeCell ref="ANA2:ANB2"/>
    <mergeCell ref="ANC2:AND2"/>
    <mergeCell ref="ANE2:ANF2"/>
    <mergeCell ref="ANG2:ANH2"/>
    <mergeCell ref="AMO2:AMP2"/>
    <mergeCell ref="AMQ2:AMR2"/>
    <mergeCell ref="AMS2:AMT2"/>
    <mergeCell ref="AMU2:AMV2"/>
    <mergeCell ref="AMW2:AMX2"/>
    <mergeCell ref="APG2:APH2"/>
    <mergeCell ref="API2:APJ2"/>
    <mergeCell ref="APK2:APL2"/>
    <mergeCell ref="APM2:APN2"/>
    <mergeCell ref="APO2:APP2"/>
    <mergeCell ref="AOW2:AOX2"/>
    <mergeCell ref="AOY2:AOZ2"/>
    <mergeCell ref="APA2:APB2"/>
    <mergeCell ref="APC2:APD2"/>
    <mergeCell ref="APE2:APF2"/>
    <mergeCell ref="AOM2:AON2"/>
    <mergeCell ref="AOO2:AOP2"/>
    <mergeCell ref="AOQ2:AOR2"/>
    <mergeCell ref="AOS2:AOT2"/>
    <mergeCell ref="AOU2:AOV2"/>
    <mergeCell ref="AOC2:AOD2"/>
    <mergeCell ref="AOE2:AOF2"/>
    <mergeCell ref="AOG2:AOH2"/>
    <mergeCell ref="AOI2:AOJ2"/>
    <mergeCell ref="AOK2:AOL2"/>
    <mergeCell ref="AQU2:AQV2"/>
    <mergeCell ref="AQW2:AQX2"/>
    <mergeCell ref="AQY2:AQZ2"/>
    <mergeCell ref="ARA2:ARB2"/>
    <mergeCell ref="ARC2:ARD2"/>
    <mergeCell ref="AQK2:AQL2"/>
    <mergeCell ref="AQM2:AQN2"/>
    <mergeCell ref="AQO2:AQP2"/>
    <mergeCell ref="AQQ2:AQR2"/>
    <mergeCell ref="AQS2:AQT2"/>
    <mergeCell ref="AQA2:AQB2"/>
    <mergeCell ref="AQC2:AQD2"/>
    <mergeCell ref="AQE2:AQF2"/>
    <mergeCell ref="AQG2:AQH2"/>
    <mergeCell ref="AQI2:AQJ2"/>
    <mergeCell ref="APQ2:APR2"/>
    <mergeCell ref="APS2:APT2"/>
    <mergeCell ref="APU2:APV2"/>
    <mergeCell ref="APW2:APX2"/>
    <mergeCell ref="APY2:APZ2"/>
    <mergeCell ref="ASI2:ASJ2"/>
    <mergeCell ref="ASK2:ASL2"/>
    <mergeCell ref="ASM2:ASN2"/>
    <mergeCell ref="ASO2:ASP2"/>
    <mergeCell ref="ASQ2:ASR2"/>
    <mergeCell ref="ARY2:ARZ2"/>
    <mergeCell ref="ASA2:ASB2"/>
    <mergeCell ref="ASC2:ASD2"/>
    <mergeCell ref="ASE2:ASF2"/>
    <mergeCell ref="ASG2:ASH2"/>
    <mergeCell ref="ARO2:ARP2"/>
    <mergeCell ref="ARQ2:ARR2"/>
    <mergeCell ref="ARS2:ART2"/>
    <mergeCell ref="ARU2:ARV2"/>
    <mergeCell ref="ARW2:ARX2"/>
    <mergeCell ref="ARE2:ARF2"/>
    <mergeCell ref="ARG2:ARH2"/>
    <mergeCell ref="ARI2:ARJ2"/>
    <mergeCell ref="ARK2:ARL2"/>
    <mergeCell ref="ARM2:ARN2"/>
    <mergeCell ref="ATW2:ATX2"/>
    <mergeCell ref="ATY2:ATZ2"/>
    <mergeCell ref="AUA2:AUB2"/>
    <mergeCell ref="AUC2:AUD2"/>
    <mergeCell ref="AUE2:AUF2"/>
    <mergeCell ref="ATM2:ATN2"/>
    <mergeCell ref="ATO2:ATP2"/>
    <mergeCell ref="ATQ2:ATR2"/>
    <mergeCell ref="ATS2:ATT2"/>
    <mergeCell ref="ATU2:ATV2"/>
    <mergeCell ref="ATC2:ATD2"/>
    <mergeCell ref="ATE2:ATF2"/>
    <mergeCell ref="ATG2:ATH2"/>
    <mergeCell ref="ATI2:ATJ2"/>
    <mergeCell ref="ATK2:ATL2"/>
    <mergeCell ref="ASS2:AST2"/>
    <mergeCell ref="ASU2:ASV2"/>
    <mergeCell ref="ASW2:ASX2"/>
    <mergeCell ref="ASY2:ASZ2"/>
    <mergeCell ref="ATA2:ATB2"/>
    <mergeCell ref="AVK2:AVL2"/>
    <mergeCell ref="AVM2:AVN2"/>
    <mergeCell ref="AVO2:AVP2"/>
    <mergeCell ref="AVQ2:AVR2"/>
    <mergeCell ref="AVS2:AVT2"/>
    <mergeCell ref="AVA2:AVB2"/>
    <mergeCell ref="AVC2:AVD2"/>
    <mergeCell ref="AVE2:AVF2"/>
    <mergeCell ref="AVG2:AVH2"/>
    <mergeCell ref="AVI2:AVJ2"/>
    <mergeCell ref="AUQ2:AUR2"/>
    <mergeCell ref="AUS2:AUT2"/>
    <mergeCell ref="AUU2:AUV2"/>
    <mergeCell ref="AUW2:AUX2"/>
    <mergeCell ref="AUY2:AUZ2"/>
    <mergeCell ref="AUG2:AUH2"/>
    <mergeCell ref="AUI2:AUJ2"/>
    <mergeCell ref="AUK2:AUL2"/>
    <mergeCell ref="AUM2:AUN2"/>
    <mergeCell ref="AUO2:AUP2"/>
    <mergeCell ref="AWY2:AWZ2"/>
    <mergeCell ref="AXA2:AXB2"/>
    <mergeCell ref="AXC2:AXD2"/>
    <mergeCell ref="AXE2:AXF2"/>
    <mergeCell ref="AXG2:AXH2"/>
    <mergeCell ref="AWO2:AWP2"/>
    <mergeCell ref="AWQ2:AWR2"/>
    <mergeCell ref="AWS2:AWT2"/>
    <mergeCell ref="AWU2:AWV2"/>
    <mergeCell ref="AWW2:AWX2"/>
    <mergeCell ref="AWE2:AWF2"/>
    <mergeCell ref="AWG2:AWH2"/>
    <mergeCell ref="AWI2:AWJ2"/>
    <mergeCell ref="AWK2:AWL2"/>
    <mergeCell ref="AWM2:AWN2"/>
    <mergeCell ref="AVU2:AVV2"/>
    <mergeCell ref="AVW2:AVX2"/>
    <mergeCell ref="AVY2:AVZ2"/>
    <mergeCell ref="AWA2:AWB2"/>
    <mergeCell ref="AWC2:AWD2"/>
    <mergeCell ref="AYM2:AYN2"/>
    <mergeCell ref="AYO2:AYP2"/>
    <mergeCell ref="AYQ2:AYR2"/>
    <mergeCell ref="AYS2:AYT2"/>
    <mergeCell ref="AYU2:AYV2"/>
    <mergeCell ref="AYC2:AYD2"/>
    <mergeCell ref="AYE2:AYF2"/>
    <mergeCell ref="AYG2:AYH2"/>
    <mergeCell ref="AYI2:AYJ2"/>
    <mergeCell ref="AYK2:AYL2"/>
    <mergeCell ref="AXS2:AXT2"/>
    <mergeCell ref="AXU2:AXV2"/>
    <mergeCell ref="AXW2:AXX2"/>
    <mergeCell ref="AXY2:AXZ2"/>
    <mergeCell ref="AYA2:AYB2"/>
    <mergeCell ref="AXI2:AXJ2"/>
    <mergeCell ref="AXK2:AXL2"/>
    <mergeCell ref="AXM2:AXN2"/>
    <mergeCell ref="AXO2:AXP2"/>
    <mergeCell ref="AXQ2:AXR2"/>
    <mergeCell ref="BAA2:BAB2"/>
    <mergeCell ref="BAC2:BAD2"/>
    <mergeCell ref="BAE2:BAF2"/>
    <mergeCell ref="BAG2:BAH2"/>
    <mergeCell ref="BAI2:BAJ2"/>
    <mergeCell ref="AZQ2:AZR2"/>
    <mergeCell ref="AZS2:AZT2"/>
    <mergeCell ref="AZU2:AZV2"/>
    <mergeCell ref="AZW2:AZX2"/>
    <mergeCell ref="AZY2:AZZ2"/>
    <mergeCell ref="AZG2:AZH2"/>
    <mergeCell ref="AZI2:AZJ2"/>
    <mergeCell ref="AZK2:AZL2"/>
    <mergeCell ref="AZM2:AZN2"/>
    <mergeCell ref="AZO2:AZP2"/>
    <mergeCell ref="AYW2:AYX2"/>
    <mergeCell ref="AYY2:AYZ2"/>
    <mergeCell ref="AZA2:AZB2"/>
    <mergeCell ref="AZC2:AZD2"/>
    <mergeCell ref="AZE2:AZF2"/>
    <mergeCell ref="BBO2:BBP2"/>
    <mergeCell ref="BBQ2:BBR2"/>
    <mergeCell ref="BBS2:BBT2"/>
    <mergeCell ref="BBU2:BBV2"/>
    <mergeCell ref="BBW2:BBX2"/>
    <mergeCell ref="BBE2:BBF2"/>
    <mergeCell ref="BBG2:BBH2"/>
    <mergeCell ref="BBI2:BBJ2"/>
    <mergeCell ref="BBK2:BBL2"/>
    <mergeCell ref="BBM2:BBN2"/>
    <mergeCell ref="BAU2:BAV2"/>
    <mergeCell ref="BAW2:BAX2"/>
    <mergeCell ref="BAY2:BAZ2"/>
    <mergeCell ref="BBA2:BBB2"/>
    <mergeCell ref="BBC2:BBD2"/>
    <mergeCell ref="BAK2:BAL2"/>
    <mergeCell ref="BAM2:BAN2"/>
    <mergeCell ref="BAO2:BAP2"/>
    <mergeCell ref="BAQ2:BAR2"/>
    <mergeCell ref="BAS2:BAT2"/>
    <mergeCell ref="BDC2:BDD2"/>
    <mergeCell ref="BDE2:BDF2"/>
    <mergeCell ref="BDG2:BDH2"/>
    <mergeCell ref="BDI2:BDJ2"/>
    <mergeCell ref="BDK2:BDL2"/>
    <mergeCell ref="BCS2:BCT2"/>
    <mergeCell ref="BCU2:BCV2"/>
    <mergeCell ref="BCW2:BCX2"/>
    <mergeCell ref="BCY2:BCZ2"/>
    <mergeCell ref="BDA2:BDB2"/>
    <mergeCell ref="BCI2:BCJ2"/>
    <mergeCell ref="BCK2:BCL2"/>
    <mergeCell ref="BCM2:BCN2"/>
    <mergeCell ref="BCO2:BCP2"/>
    <mergeCell ref="BCQ2:BCR2"/>
    <mergeCell ref="BBY2:BBZ2"/>
    <mergeCell ref="BCA2:BCB2"/>
    <mergeCell ref="BCC2:BCD2"/>
    <mergeCell ref="BCE2:BCF2"/>
    <mergeCell ref="BCG2:BCH2"/>
    <mergeCell ref="BEQ2:BER2"/>
    <mergeCell ref="BES2:BET2"/>
    <mergeCell ref="BEU2:BEV2"/>
    <mergeCell ref="BEW2:BEX2"/>
    <mergeCell ref="BEY2:BEZ2"/>
    <mergeCell ref="BEG2:BEH2"/>
    <mergeCell ref="BEI2:BEJ2"/>
    <mergeCell ref="BEK2:BEL2"/>
    <mergeCell ref="BEM2:BEN2"/>
    <mergeCell ref="BEO2:BEP2"/>
    <mergeCell ref="BDW2:BDX2"/>
    <mergeCell ref="BDY2:BDZ2"/>
    <mergeCell ref="BEA2:BEB2"/>
    <mergeCell ref="BEC2:BED2"/>
    <mergeCell ref="BEE2:BEF2"/>
    <mergeCell ref="BDM2:BDN2"/>
    <mergeCell ref="BDO2:BDP2"/>
    <mergeCell ref="BDQ2:BDR2"/>
    <mergeCell ref="BDS2:BDT2"/>
    <mergeCell ref="BDU2:BDV2"/>
    <mergeCell ref="BGE2:BGF2"/>
    <mergeCell ref="BGG2:BGH2"/>
    <mergeCell ref="BGI2:BGJ2"/>
    <mergeCell ref="BGK2:BGL2"/>
    <mergeCell ref="BGM2:BGN2"/>
    <mergeCell ref="BFU2:BFV2"/>
    <mergeCell ref="BFW2:BFX2"/>
    <mergeCell ref="BFY2:BFZ2"/>
    <mergeCell ref="BGA2:BGB2"/>
    <mergeCell ref="BGC2:BGD2"/>
    <mergeCell ref="BFK2:BFL2"/>
    <mergeCell ref="BFM2:BFN2"/>
    <mergeCell ref="BFO2:BFP2"/>
    <mergeCell ref="BFQ2:BFR2"/>
    <mergeCell ref="BFS2:BFT2"/>
    <mergeCell ref="BFA2:BFB2"/>
    <mergeCell ref="BFC2:BFD2"/>
    <mergeCell ref="BFE2:BFF2"/>
    <mergeCell ref="BFG2:BFH2"/>
    <mergeCell ref="BFI2:BFJ2"/>
    <mergeCell ref="BHS2:BHT2"/>
    <mergeCell ref="BHU2:BHV2"/>
    <mergeCell ref="BHW2:BHX2"/>
    <mergeCell ref="BHY2:BHZ2"/>
    <mergeCell ref="BIA2:BIB2"/>
    <mergeCell ref="BHI2:BHJ2"/>
    <mergeCell ref="BHK2:BHL2"/>
    <mergeCell ref="BHM2:BHN2"/>
    <mergeCell ref="BHO2:BHP2"/>
    <mergeCell ref="BHQ2:BHR2"/>
    <mergeCell ref="BGY2:BGZ2"/>
    <mergeCell ref="BHA2:BHB2"/>
    <mergeCell ref="BHC2:BHD2"/>
    <mergeCell ref="BHE2:BHF2"/>
    <mergeCell ref="BHG2:BHH2"/>
    <mergeCell ref="BGO2:BGP2"/>
    <mergeCell ref="BGQ2:BGR2"/>
    <mergeCell ref="BGS2:BGT2"/>
    <mergeCell ref="BGU2:BGV2"/>
    <mergeCell ref="BGW2:BGX2"/>
    <mergeCell ref="BJG2:BJH2"/>
    <mergeCell ref="BJI2:BJJ2"/>
    <mergeCell ref="BJK2:BJL2"/>
    <mergeCell ref="BJM2:BJN2"/>
    <mergeCell ref="BJO2:BJP2"/>
    <mergeCell ref="BIW2:BIX2"/>
    <mergeCell ref="BIY2:BIZ2"/>
    <mergeCell ref="BJA2:BJB2"/>
    <mergeCell ref="BJC2:BJD2"/>
    <mergeCell ref="BJE2:BJF2"/>
    <mergeCell ref="BIM2:BIN2"/>
    <mergeCell ref="BIO2:BIP2"/>
    <mergeCell ref="BIQ2:BIR2"/>
    <mergeCell ref="BIS2:BIT2"/>
    <mergeCell ref="BIU2:BIV2"/>
    <mergeCell ref="BIC2:BID2"/>
    <mergeCell ref="BIE2:BIF2"/>
    <mergeCell ref="BIG2:BIH2"/>
    <mergeCell ref="BII2:BIJ2"/>
    <mergeCell ref="BIK2:BIL2"/>
    <mergeCell ref="BKU2:BKV2"/>
    <mergeCell ref="BKW2:BKX2"/>
    <mergeCell ref="BKY2:BKZ2"/>
    <mergeCell ref="BLA2:BLB2"/>
    <mergeCell ref="BLC2:BLD2"/>
    <mergeCell ref="BKK2:BKL2"/>
    <mergeCell ref="BKM2:BKN2"/>
    <mergeCell ref="BKO2:BKP2"/>
    <mergeCell ref="BKQ2:BKR2"/>
    <mergeCell ref="BKS2:BKT2"/>
    <mergeCell ref="BKA2:BKB2"/>
    <mergeCell ref="BKC2:BKD2"/>
    <mergeCell ref="BKE2:BKF2"/>
    <mergeCell ref="BKG2:BKH2"/>
    <mergeCell ref="BKI2:BKJ2"/>
    <mergeCell ref="BJQ2:BJR2"/>
    <mergeCell ref="BJS2:BJT2"/>
    <mergeCell ref="BJU2:BJV2"/>
    <mergeCell ref="BJW2:BJX2"/>
    <mergeCell ref="BJY2:BJZ2"/>
    <mergeCell ref="BMI2:BMJ2"/>
    <mergeCell ref="BMK2:BML2"/>
    <mergeCell ref="BMM2:BMN2"/>
    <mergeCell ref="BMO2:BMP2"/>
    <mergeCell ref="BMQ2:BMR2"/>
    <mergeCell ref="BLY2:BLZ2"/>
    <mergeCell ref="BMA2:BMB2"/>
    <mergeCell ref="BMC2:BMD2"/>
    <mergeCell ref="BME2:BMF2"/>
    <mergeCell ref="BMG2:BMH2"/>
    <mergeCell ref="BLO2:BLP2"/>
    <mergeCell ref="BLQ2:BLR2"/>
    <mergeCell ref="BLS2:BLT2"/>
    <mergeCell ref="BLU2:BLV2"/>
    <mergeCell ref="BLW2:BLX2"/>
    <mergeCell ref="BLE2:BLF2"/>
    <mergeCell ref="BLG2:BLH2"/>
    <mergeCell ref="BLI2:BLJ2"/>
    <mergeCell ref="BLK2:BLL2"/>
    <mergeCell ref="BLM2:BLN2"/>
    <mergeCell ref="BNW2:BNX2"/>
    <mergeCell ref="BNY2:BNZ2"/>
    <mergeCell ref="BOA2:BOB2"/>
    <mergeCell ref="BOC2:BOD2"/>
    <mergeCell ref="BOE2:BOF2"/>
    <mergeCell ref="BNM2:BNN2"/>
    <mergeCell ref="BNO2:BNP2"/>
    <mergeCell ref="BNQ2:BNR2"/>
    <mergeCell ref="BNS2:BNT2"/>
    <mergeCell ref="BNU2:BNV2"/>
    <mergeCell ref="BNC2:BND2"/>
    <mergeCell ref="BNE2:BNF2"/>
    <mergeCell ref="BNG2:BNH2"/>
    <mergeCell ref="BNI2:BNJ2"/>
    <mergeCell ref="BNK2:BNL2"/>
    <mergeCell ref="BMS2:BMT2"/>
    <mergeCell ref="BMU2:BMV2"/>
    <mergeCell ref="BMW2:BMX2"/>
    <mergeCell ref="BMY2:BMZ2"/>
    <mergeCell ref="BNA2:BNB2"/>
    <mergeCell ref="BPK2:BPL2"/>
    <mergeCell ref="BPM2:BPN2"/>
    <mergeCell ref="BPO2:BPP2"/>
    <mergeCell ref="BPQ2:BPR2"/>
    <mergeCell ref="BPS2:BPT2"/>
    <mergeCell ref="BPA2:BPB2"/>
    <mergeCell ref="BPC2:BPD2"/>
    <mergeCell ref="BPE2:BPF2"/>
    <mergeCell ref="BPG2:BPH2"/>
    <mergeCell ref="BPI2:BPJ2"/>
    <mergeCell ref="BOQ2:BOR2"/>
    <mergeCell ref="BOS2:BOT2"/>
    <mergeCell ref="BOU2:BOV2"/>
    <mergeCell ref="BOW2:BOX2"/>
    <mergeCell ref="BOY2:BOZ2"/>
    <mergeCell ref="BOG2:BOH2"/>
    <mergeCell ref="BOI2:BOJ2"/>
    <mergeCell ref="BOK2:BOL2"/>
    <mergeCell ref="BOM2:BON2"/>
    <mergeCell ref="BOO2:BOP2"/>
    <mergeCell ref="BQY2:BQZ2"/>
    <mergeCell ref="BRA2:BRB2"/>
    <mergeCell ref="BRC2:BRD2"/>
    <mergeCell ref="BRE2:BRF2"/>
    <mergeCell ref="BRG2:BRH2"/>
    <mergeCell ref="BQO2:BQP2"/>
    <mergeCell ref="BQQ2:BQR2"/>
    <mergeCell ref="BQS2:BQT2"/>
    <mergeCell ref="BQU2:BQV2"/>
    <mergeCell ref="BQW2:BQX2"/>
    <mergeCell ref="BQE2:BQF2"/>
    <mergeCell ref="BQG2:BQH2"/>
    <mergeCell ref="BQI2:BQJ2"/>
    <mergeCell ref="BQK2:BQL2"/>
    <mergeCell ref="BQM2:BQN2"/>
    <mergeCell ref="BPU2:BPV2"/>
    <mergeCell ref="BPW2:BPX2"/>
    <mergeCell ref="BPY2:BPZ2"/>
    <mergeCell ref="BQA2:BQB2"/>
    <mergeCell ref="BQC2:BQD2"/>
    <mergeCell ref="BSM2:BSN2"/>
    <mergeCell ref="BSO2:BSP2"/>
    <mergeCell ref="BSQ2:BSR2"/>
    <mergeCell ref="BSS2:BST2"/>
    <mergeCell ref="BSU2:BSV2"/>
    <mergeCell ref="BSC2:BSD2"/>
    <mergeCell ref="BSE2:BSF2"/>
    <mergeCell ref="BSG2:BSH2"/>
    <mergeCell ref="BSI2:BSJ2"/>
    <mergeCell ref="BSK2:BSL2"/>
    <mergeCell ref="BRS2:BRT2"/>
    <mergeCell ref="BRU2:BRV2"/>
    <mergeCell ref="BRW2:BRX2"/>
    <mergeCell ref="BRY2:BRZ2"/>
    <mergeCell ref="BSA2:BSB2"/>
    <mergeCell ref="BRI2:BRJ2"/>
    <mergeCell ref="BRK2:BRL2"/>
    <mergeCell ref="BRM2:BRN2"/>
    <mergeCell ref="BRO2:BRP2"/>
    <mergeCell ref="BRQ2:BRR2"/>
    <mergeCell ref="BUA2:BUB2"/>
    <mergeCell ref="BUC2:BUD2"/>
    <mergeCell ref="BUE2:BUF2"/>
    <mergeCell ref="BUG2:BUH2"/>
    <mergeCell ref="BUI2:BUJ2"/>
    <mergeCell ref="BTQ2:BTR2"/>
    <mergeCell ref="BTS2:BTT2"/>
    <mergeCell ref="BTU2:BTV2"/>
    <mergeCell ref="BTW2:BTX2"/>
    <mergeCell ref="BTY2:BTZ2"/>
    <mergeCell ref="BTG2:BTH2"/>
    <mergeCell ref="BTI2:BTJ2"/>
    <mergeCell ref="BTK2:BTL2"/>
    <mergeCell ref="BTM2:BTN2"/>
    <mergeCell ref="BTO2:BTP2"/>
    <mergeCell ref="BSW2:BSX2"/>
    <mergeCell ref="BSY2:BSZ2"/>
    <mergeCell ref="BTA2:BTB2"/>
    <mergeCell ref="BTC2:BTD2"/>
    <mergeCell ref="BTE2:BTF2"/>
    <mergeCell ref="BVO2:BVP2"/>
    <mergeCell ref="BVQ2:BVR2"/>
    <mergeCell ref="BVS2:BVT2"/>
    <mergeCell ref="BVU2:BVV2"/>
    <mergeCell ref="BVW2:BVX2"/>
    <mergeCell ref="BVE2:BVF2"/>
    <mergeCell ref="BVG2:BVH2"/>
    <mergeCell ref="BVI2:BVJ2"/>
    <mergeCell ref="BVK2:BVL2"/>
    <mergeCell ref="BVM2:BVN2"/>
    <mergeCell ref="BUU2:BUV2"/>
    <mergeCell ref="BUW2:BUX2"/>
    <mergeCell ref="BUY2:BUZ2"/>
    <mergeCell ref="BVA2:BVB2"/>
    <mergeCell ref="BVC2:BVD2"/>
    <mergeCell ref="BUK2:BUL2"/>
    <mergeCell ref="BUM2:BUN2"/>
    <mergeCell ref="BUO2:BUP2"/>
    <mergeCell ref="BUQ2:BUR2"/>
    <mergeCell ref="BUS2:BUT2"/>
    <mergeCell ref="BXC2:BXD2"/>
    <mergeCell ref="BXE2:BXF2"/>
    <mergeCell ref="BXG2:BXH2"/>
    <mergeCell ref="BXI2:BXJ2"/>
    <mergeCell ref="BXK2:BXL2"/>
    <mergeCell ref="BWS2:BWT2"/>
    <mergeCell ref="BWU2:BWV2"/>
    <mergeCell ref="BWW2:BWX2"/>
    <mergeCell ref="BWY2:BWZ2"/>
    <mergeCell ref="BXA2:BXB2"/>
    <mergeCell ref="BWI2:BWJ2"/>
    <mergeCell ref="BWK2:BWL2"/>
    <mergeCell ref="BWM2:BWN2"/>
    <mergeCell ref="BWO2:BWP2"/>
    <mergeCell ref="BWQ2:BWR2"/>
    <mergeCell ref="BVY2:BVZ2"/>
    <mergeCell ref="BWA2:BWB2"/>
    <mergeCell ref="BWC2:BWD2"/>
    <mergeCell ref="BWE2:BWF2"/>
    <mergeCell ref="BWG2:BWH2"/>
    <mergeCell ref="BYQ2:BYR2"/>
    <mergeCell ref="BYS2:BYT2"/>
    <mergeCell ref="BYU2:BYV2"/>
    <mergeCell ref="BYW2:BYX2"/>
    <mergeCell ref="BYY2:BYZ2"/>
    <mergeCell ref="BYG2:BYH2"/>
    <mergeCell ref="BYI2:BYJ2"/>
    <mergeCell ref="BYK2:BYL2"/>
    <mergeCell ref="BYM2:BYN2"/>
    <mergeCell ref="BYO2:BYP2"/>
    <mergeCell ref="BXW2:BXX2"/>
    <mergeCell ref="BXY2:BXZ2"/>
    <mergeCell ref="BYA2:BYB2"/>
    <mergeCell ref="BYC2:BYD2"/>
    <mergeCell ref="BYE2:BYF2"/>
    <mergeCell ref="BXM2:BXN2"/>
    <mergeCell ref="BXO2:BXP2"/>
    <mergeCell ref="BXQ2:BXR2"/>
    <mergeCell ref="BXS2:BXT2"/>
    <mergeCell ref="BXU2:BXV2"/>
    <mergeCell ref="CAE2:CAF2"/>
    <mergeCell ref="CAG2:CAH2"/>
    <mergeCell ref="CAI2:CAJ2"/>
    <mergeCell ref="CAK2:CAL2"/>
    <mergeCell ref="CAM2:CAN2"/>
    <mergeCell ref="BZU2:BZV2"/>
    <mergeCell ref="BZW2:BZX2"/>
    <mergeCell ref="BZY2:BZZ2"/>
    <mergeCell ref="CAA2:CAB2"/>
    <mergeCell ref="CAC2:CAD2"/>
    <mergeCell ref="BZK2:BZL2"/>
    <mergeCell ref="BZM2:BZN2"/>
    <mergeCell ref="BZO2:BZP2"/>
    <mergeCell ref="BZQ2:BZR2"/>
    <mergeCell ref="BZS2:BZT2"/>
    <mergeCell ref="BZA2:BZB2"/>
    <mergeCell ref="BZC2:BZD2"/>
    <mergeCell ref="BZE2:BZF2"/>
    <mergeCell ref="BZG2:BZH2"/>
    <mergeCell ref="BZI2:BZJ2"/>
    <mergeCell ref="CBS2:CBT2"/>
    <mergeCell ref="CBU2:CBV2"/>
    <mergeCell ref="CBW2:CBX2"/>
    <mergeCell ref="CBY2:CBZ2"/>
    <mergeCell ref="CCA2:CCB2"/>
    <mergeCell ref="CBI2:CBJ2"/>
    <mergeCell ref="CBK2:CBL2"/>
    <mergeCell ref="CBM2:CBN2"/>
    <mergeCell ref="CBO2:CBP2"/>
    <mergeCell ref="CBQ2:CBR2"/>
    <mergeCell ref="CAY2:CAZ2"/>
    <mergeCell ref="CBA2:CBB2"/>
    <mergeCell ref="CBC2:CBD2"/>
    <mergeCell ref="CBE2:CBF2"/>
    <mergeCell ref="CBG2:CBH2"/>
    <mergeCell ref="CAO2:CAP2"/>
    <mergeCell ref="CAQ2:CAR2"/>
    <mergeCell ref="CAS2:CAT2"/>
    <mergeCell ref="CAU2:CAV2"/>
    <mergeCell ref="CAW2:CAX2"/>
    <mergeCell ref="CDG2:CDH2"/>
    <mergeCell ref="CDI2:CDJ2"/>
    <mergeCell ref="CDK2:CDL2"/>
    <mergeCell ref="CDM2:CDN2"/>
    <mergeCell ref="CDO2:CDP2"/>
    <mergeCell ref="CCW2:CCX2"/>
    <mergeCell ref="CCY2:CCZ2"/>
    <mergeCell ref="CDA2:CDB2"/>
    <mergeCell ref="CDC2:CDD2"/>
    <mergeCell ref="CDE2:CDF2"/>
    <mergeCell ref="CCM2:CCN2"/>
    <mergeCell ref="CCO2:CCP2"/>
    <mergeCell ref="CCQ2:CCR2"/>
    <mergeCell ref="CCS2:CCT2"/>
    <mergeCell ref="CCU2:CCV2"/>
    <mergeCell ref="CCC2:CCD2"/>
    <mergeCell ref="CCE2:CCF2"/>
    <mergeCell ref="CCG2:CCH2"/>
    <mergeCell ref="CCI2:CCJ2"/>
    <mergeCell ref="CCK2:CCL2"/>
    <mergeCell ref="CEU2:CEV2"/>
    <mergeCell ref="CEW2:CEX2"/>
    <mergeCell ref="CEY2:CEZ2"/>
    <mergeCell ref="CFA2:CFB2"/>
    <mergeCell ref="CFC2:CFD2"/>
    <mergeCell ref="CEK2:CEL2"/>
    <mergeCell ref="CEM2:CEN2"/>
    <mergeCell ref="CEO2:CEP2"/>
    <mergeCell ref="CEQ2:CER2"/>
    <mergeCell ref="CES2:CET2"/>
    <mergeCell ref="CEA2:CEB2"/>
    <mergeCell ref="CEC2:CED2"/>
    <mergeCell ref="CEE2:CEF2"/>
    <mergeCell ref="CEG2:CEH2"/>
    <mergeCell ref="CEI2:CEJ2"/>
    <mergeCell ref="CDQ2:CDR2"/>
    <mergeCell ref="CDS2:CDT2"/>
    <mergeCell ref="CDU2:CDV2"/>
    <mergeCell ref="CDW2:CDX2"/>
    <mergeCell ref="CDY2:CDZ2"/>
    <mergeCell ref="CGI2:CGJ2"/>
    <mergeCell ref="CGK2:CGL2"/>
    <mergeCell ref="CGM2:CGN2"/>
    <mergeCell ref="CGO2:CGP2"/>
    <mergeCell ref="CGQ2:CGR2"/>
    <mergeCell ref="CFY2:CFZ2"/>
    <mergeCell ref="CGA2:CGB2"/>
    <mergeCell ref="CGC2:CGD2"/>
    <mergeCell ref="CGE2:CGF2"/>
    <mergeCell ref="CGG2:CGH2"/>
    <mergeCell ref="CFO2:CFP2"/>
    <mergeCell ref="CFQ2:CFR2"/>
    <mergeCell ref="CFS2:CFT2"/>
    <mergeCell ref="CFU2:CFV2"/>
    <mergeCell ref="CFW2:CFX2"/>
    <mergeCell ref="CFE2:CFF2"/>
    <mergeCell ref="CFG2:CFH2"/>
    <mergeCell ref="CFI2:CFJ2"/>
    <mergeCell ref="CFK2:CFL2"/>
    <mergeCell ref="CFM2:CFN2"/>
    <mergeCell ref="CHW2:CHX2"/>
    <mergeCell ref="CHY2:CHZ2"/>
    <mergeCell ref="CIA2:CIB2"/>
    <mergeCell ref="CIC2:CID2"/>
    <mergeCell ref="CIE2:CIF2"/>
    <mergeCell ref="CHM2:CHN2"/>
    <mergeCell ref="CHO2:CHP2"/>
    <mergeCell ref="CHQ2:CHR2"/>
    <mergeCell ref="CHS2:CHT2"/>
    <mergeCell ref="CHU2:CHV2"/>
    <mergeCell ref="CHC2:CHD2"/>
    <mergeCell ref="CHE2:CHF2"/>
    <mergeCell ref="CHG2:CHH2"/>
    <mergeCell ref="CHI2:CHJ2"/>
    <mergeCell ref="CHK2:CHL2"/>
    <mergeCell ref="CGS2:CGT2"/>
    <mergeCell ref="CGU2:CGV2"/>
    <mergeCell ref="CGW2:CGX2"/>
    <mergeCell ref="CGY2:CGZ2"/>
    <mergeCell ref="CHA2:CHB2"/>
    <mergeCell ref="CJK2:CJL2"/>
    <mergeCell ref="CJM2:CJN2"/>
    <mergeCell ref="CJO2:CJP2"/>
    <mergeCell ref="CJQ2:CJR2"/>
    <mergeCell ref="CJS2:CJT2"/>
    <mergeCell ref="CJA2:CJB2"/>
    <mergeCell ref="CJC2:CJD2"/>
    <mergeCell ref="CJE2:CJF2"/>
    <mergeCell ref="CJG2:CJH2"/>
    <mergeCell ref="CJI2:CJJ2"/>
    <mergeCell ref="CIQ2:CIR2"/>
    <mergeCell ref="CIS2:CIT2"/>
    <mergeCell ref="CIU2:CIV2"/>
    <mergeCell ref="CIW2:CIX2"/>
    <mergeCell ref="CIY2:CIZ2"/>
    <mergeCell ref="CIG2:CIH2"/>
    <mergeCell ref="CII2:CIJ2"/>
    <mergeCell ref="CIK2:CIL2"/>
    <mergeCell ref="CIM2:CIN2"/>
    <mergeCell ref="CIO2:CIP2"/>
    <mergeCell ref="CKY2:CKZ2"/>
    <mergeCell ref="CLA2:CLB2"/>
    <mergeCell ref="CLC2:CLD2"/>
    <mergeCell ref="CLE2:CLF2"/>
    <mergeCell ref="CLG2:CLH2"/>
    <mergeCell ref="CKO2:CKP2"/>
    <mergeCell ref="CKQ2:CKR2"/>
    <mergeCell ref="CKS2:CKT2"/>
    <mergeCell ref="CKU2:CKV2"/>
    <mergeCell ref="CKW2:CKX2"/>
    <mergeCell ref="CKE2:CKF2"/>
    <mergeCell ref="CKG2:CKH2"/>
    <mergeCell ref="CKI2:CKJ2"/>
    <mergeCell ref="CKK2:CKL2"/>
    <mergeCell ref="CKM2:CKN2"/>
    <mergeCell ref="CJU2:CJV2"/>
    <mergeCell ref="CJW2:CJX2"/>
    <mergeCell ref="CJY2:CJZ2"/>
    <mergeCell ref="CKA2:CKB2"/>
    <mergeCell ref="CKC2:CKD2"/>
    <mergeCell ref="CMM2:CMN2"/>
    <mergeCell ref="CMO2:CMP2"/>
    <mergeCell ref="CMQ2:CMR2"/>
    <mergeCell ref="CMS2:CMT2"/>
    <mergeCell ref="CMU2:CMV2"/>
    <mergeCell ref="CMC2:CMD2"/>
    <mergeCell ref="CME2:CMF2"/>
    <mergeCell ref="CMG2:CMH2"/>
    <mergeCell ref="CMI2:CMJ2"/>
    <mergeCell ref="CMK2:CML2"/>
    <mergeCell ref="CLS2:CLT2"/>
    <mergeCell ref="CLU2:CLV2"/>
    <mergeCell ref="CLW2:CLX2"/>
    <mergeCell ref="CLY2:CLZ2"/>
    <mergeCell ref="CMA2:CMB2"/>
    <mergeCell ref="CLI2:CLJ2"/>
    <mergeCell ref="CLK2:CLL2"/>
    <mergeCell ref="CLM2:CLN2"/>
    <mergeCell ref="CLO2:CLP2"/>
    <mergeCell ref="CLQ2:CLR2"/>
    <mergeCell ref="COA2:COB2"/>
    <mergeCell ref="COC2:COD2"/>
    <mergeCell ref="COE2:COF2"/>
    <mergeCell ref="COG2:COH2"/>
    <mergeCell ref="COI2:COJ2"/>
    <mergeCell ref="CNQ2:CNR2"/>
    <mergeCell ref="CNS2:CNT2"/>
    <mergeCell ref="CNU2:CNV2"/>
    <mergeCell ref="CNW2:CNX2"/>
    <mergeCell ref="CNY2:CNZ2"/>
    <mergeCell ref="CNG2:CNH2"/>
    <mergeCell ref="CNI2:CNJ2"/>
    <mergeCell ref="CNK2:CNL2"/>
    <mergeCell ref="CNM2:CNN2"/>
    <mergeCell ref="CNO2:CNP2"/>
    <mergeCell ref="CMW2:CMX2"/>
    <mergeCell ref="CMY2:CMZ2"/>
    <mergeCell ref="CNA2:CNB2"/>
    <mergeCell ref="CNC2:CND2"/>
    <mergeCell ref="CNE2:CNF2"/>
    <mergeCell ref="CPO2:CPP2"/>
    <mergeCell ref="CPQ2:CPR2"/>
    <mergeCell ref="CPS2:CPT2"/>
    <mergeCell ref="CPU2:CPV2"/>
    <mergeCell ref="CPW2:CPX2"/>
    <mergeCell ref="CPE2:CPF2"/>
    <mergeCell ref="CPG2:CPH2"/>
    <mergeCell ref="CPI2:CPJ2"/>
    <mergeCell ref="CPK2:CPL2"/>
    <mergeCell ref="CPM2:CPN2"/>
    <mergeCell ref="COU2:COV2"/>
    <mergeCell ref="COW2:COX2"/>
    <mergeCell ref="COY2:COZ2"/>
    <mergeCell ref="CPA2:CPB2"/>
    <mergeCell ref="CPC2:CPD2"/>
    <mergeCell ref="COK2:COL2"/>
    <mergeCell ref="COM2:CON2"/>
    <mergeCell ref="COO2:COP2"/>
    <mergeCell ref="COQ2:COR2"/>
    <mergeCell ref="COS2:COT2"/>
    <mergeCell ref="CRC2:CRD2"/>
    <mergeCell ref="CRE2:CRF2"/>
    <mergeCell ref="CRG2:CRH2"/>
    <mergeCell ref="CRI2:CRJ2"/>
    <mergeCell ref="CRK2:CRL2"/>
    <mergeCell ref="CQS2:CQT2"/>
    <mergeCell ref="CQU2:CQV2"/>
    <mergeCell ref="CQW2:CQX2"/>
    <mergeCell ref="CQY2:CQZ2"/>
    <mergeCell ref="CRA2:CRB2"/>
    <mergeCell ref="CQI2:CQJ2"/>
    <mergeCell ref="CQK2:CQL2"/>
    <mergeCell ref="CQM2:CQN2"/>
    <mergeCell ref="CQO2:CQP2"/>
    <mergeCell ref="CQQ2:CQR2"/>
    <mergeCell ref="CPY2:CPZ2"/>
    <mergeCell ref="CQA2:CQB2"/>
    <mergeCell ref="CQC2:CQD2"/>
    <mergeCell ref="CQE2:CQF2"/>
    <mergeCell ref="CQG2:CQH2"/>
    <mergeCell ref="CSQ2:CSR2"/>
    <mergeCell ref="CSS2:CST2"/>
    <mergeCell ref="CSU2:CSV2"/>
    <mergeCell ref="CSW2:CSX2"/>
    <mergeCell ref="CSY2:CSZ2"/>
    <mergeCell ref="CSG2:CSH2"/>
    <mergeCell ref="CSI2:CSJ2"/>
    <mergeCell ref="CSK2:CSL2"/>
    <mergeCell ref="CSM2:CSN2"/>
    <mergeCell ref="CSO2:CSP2"/>
    <mergeCell ref="CRW2:CRX2"/>
    <mergeCell ref="CRY2:CRZ2"/>
    <mergeCell ref="CSA2:CSB2"/>
    <mergeCell ref="CSC2:CSD2"/>
    <mergeCell ref="CSE2:CSF2"/>
    <mergeCell ref="CRM2:CRN2"/>
    <mergeCell ref="CRO2:CRP2"/>
    <mergeCell ref="CRQ2:CRR2"/>
    <mergeCell ref="CRS2:CRT2"/>
    <mergeCell ref="CRU2:CRV2"/>
    <mergeCell ref="CUE2:CUF2"/>
    <mergeCell ref="CUG2:CUH2"/>
    <mergeCell ref="CUI2:CUJ2"/>
    <mergeCell ref="CUK2:CUL2"/>
    <mergeCell ref="CUM2:CUN2"/>
    <mergeCell ref="CTU2:CTV2"/>
    <mergeCell ref="CTW2:CTX2"/>
    <mergeCell ref="CTY2:CTZ2"/>
    <mergeCell ref="CUA2:CUB2"/>
    <mergeCell ref="CUC2:CUD2"/>
    <mergeCell ref="CTK2:CTL2"/>
    <mergeCell ref="CTM2:CTN2"/>
    <mergeCell ref="CTO2:CTP2"/>
    <mergeCell ref="CTQ2:CTR2"/>
    <mergeCell ref="CTS2:CTT2"/>
    <mergeCell ref="CTA2:CTB2"/>
    <mergeCell ref="CTC2:CTD2"/>
    <mergeCell ref="CTE2:CTF2"/>
    <mergeCell ref="CTG2:CTH2"/>
    <mergeCell ref="CTI2:CTJ2"/>
    <mergeCell ref="CVS2:CVT2"/>
    <mergeCell ref="CVU2:CVV2"/>
    <mergeCell ref="CVW2:CVX2"/>
    <mergeCell ref="CVY2:CVZ2"/>
    <mergeCell ref="CWA2:CWB2"/>
    <mergeCell ref="CVI2:CVJ2"/>
    <mergeCell ref="CVK2:CVL2"/>
    <mergeCell ref="CVM2:CVN2"/>
    <mergeCell ref="CVO2:CVP2"/>
    <mergeCell ref="CVQ2:CVR2"/>
    <mergeCell ref="CUY2:CUZ2"/>
    <mergeCell ref="CVA2:CVB2"/>
    <mergeCell ref="CVC2:CVD2"/>
    <mergeCell ref="CVE2:CVF2"/>
    <mergeCell ref="CVG2:CVH2"/>
    <mergeCell ref="CUO2:CUP2"/>
    <mergeCell ref="CUQ2:CUR2"/>
    <mergeCell ref="CUS2:CUT2"/>
    <mergeCell ref="CUU2:CUV2"/>
    <mergeCell ref="CUW2:CUX2"/>
    <mergeCell ref="CXG2:CXH2"/>
    <mergeCell ref="CXI2:CXJ2"/>
    <mergeCell ref="CXK2:CXL2"/>
    <mergeCell ref="CXM2:CXN2"/>
    <mergeCell ref="CXO2:CXP2"/>
    <mergeCell ref="CWW2:CWX2"/>
    <mergeCell ref="CWY2:CWZ2"/>
    <mergeCell ref="CXA2:CXB2"/>
    <mergeCell ref="CXC2:CXD2"/>
    <mergeCell ref="CXE2:CXF2"/>
    <mergeCell ref="CWM2:CWN2"/>
    <mergeCell ref="CWO2:CWP2"/>
    <mergeCell ref="CWQ2:CWR2"/>
    <mergeCell ref="CWS2:CWT2"/>
    <mergeCell ref="CWU2:CWV2"/>
    <mergeCell ref="CWC2:CWD2"/>
    <mergeCell ref="CWE2:CWF2"/>
    <mergeCell ref="CWG2:CWH2"/>
    <mergeCell ref="CWI2:CWJ2"/>
    <mergeCell ref="CWK2:CWL2"/>
    <mergeCell ref="CYU2:CYV2"/>
    <mergeCell ref="CYW2:CYX2"/>
    <mergeCell ref="CYY2:CYZ2"/>
    <mergeCell ref="CZA2:CZB2"/>
    <mergeCell ref="CZC2:CZD2"/>
    <mergeCell ref="CYK2:CYL2"/>
    <mergeCell ref="CYM2:CYN2"/>
    <mergeCell ref="CYO2:CYP2"/>
    <mergeCell ref="CYQ2:CYR2"/>
    <mergeCell ref="CYS2:CYT2"/>
    <mergeCell ref="CYA2:CYB2"/>
    <mergeCell ref="CYC2:CYD2"/>
    <mergeCell ref="CYE2:CYF2"/>
    <mergeCell ref="CYG2:CYH2"/>
    <mergeCell ref="CYI2:CYJ2"/>
    <mergeCell ref="CXQ2:CXR2"/>
    <mergeCell ref="CXS2:CXT2"/>
    <mergeCell ref="CXU2:CXV2"/>
    <mergeCell ref="CXW2:CXX2"/>
    <mergeCell ref="CXY2:CXZ2"/>
    <mergeCell ref="DAI2:DAJ2"/>
    <mergeCell ref="DAK2:DAL2"/>
    <mergeCell ref="DAM2:DAN2"/>
    <mergeCell ref="DAO2:DAP2"/>
    <mergeCell ref="DAQ2:DAR2"/>
    <mergeCell ref="CZY2:CZZ2"/>
    <mergeCell ref="DAA2:DAB2"/>
    <mergeCell ref="DAC2:DAD2"/>
    <mergeCell ref="DAE2:DAF2"/>
    <mergeCell ref="DAG2:DAH2"/>
    <mergeCell ref="CZO2:CZP2"/>
    <mergeCell ref="CZQ2:CZR2"/>
    <mergeCell ref="CZS2:CZT2"/>
    <mergeCell ref="CZU2:CZV2"/>
    <mergeCell ref="CZW2:CZX2"/>
    <mergeCell ref="CZE2:CZF2"/>
    <mergeCell ref="CZG2:CZH2"/>
    <mergeCell ref="CZI2:CZJ2"/>
    <mergeCell ref="CZK2:CZL2"/>
    <mergeCell ref="CZM2:CZN2"/>
    <mergeCell ref="DBW2:DBX2"/>
    <mergeCell ref="DBY2:DBZ2"/>
    <mergeCell ref="DCA2:DCB2"/>
    <mergeCell ref="DCC2:DCD2"/>
    <mergeCell ref="DCE2:DCF2"/>
    <mergeCell ref="DBM2:DBN2"/>
    <mergeCell ref="DBO2:DBP2"/>
    <mergeCell ref="DBQ2:DBR2"/>
    <mergeCell ref="DBS2:DBT2"/>
    <mergeCell ref="DBU2:DBV2"/>
    <mergeCell ref="DBC2:DBD2"/>
    <mergeCell ref="DBE2:DBF2"/>
    <mergeCell ref="DBG2:DBH2"/>
    <mergeCell ref="DBI2:DBJ2"/>
    <mergeCell ref="DBK2:DBL2"/>
    <mergeCell ref="DAS2:DAT2"/>
    <mergeCell ref="DAU2:DAV2"/>
    <mergeCell ref="DAW2:DAX2"/>
    <mergeCell ref="DAY2:DAZ2"/>
    <mergeCell ref="DBA2:DBB2"/>
    <mergeCell ref="DDK2:DDL2"/>
    <mergeCell ref="DDM2:DDN2"/>
    <mergeCell ref="DDO2:DDP2"/>
    <mergeCell ref="DDQ2:DDR2"/>
    <mergeCell ref="DDS2:DDT2"/>
    <mergeCell ref="DDA2:DDB2"/>
    <mergeCell ref="DDC2:DDD2"/>
    <mergeCell ref="DDE2:DDF2"/>
    <mergeCell ref="DDG2:DDH2"/>
    <mergeCell ref="DDI2:DDJ2"/>
    <mergeCell ref="DCQ2:DCR2"/>
    <mergeCell ref="DCS2:DCT2"/>
    <mergeCell ref="DCU2:DCV2"/>
    <mergeCell ref="DCW2:DCX2"/>
    <mergeCell ref="DCY2:DCZ2"/>
    <mergeCell ref="DCG2:DCH2"/>
    <mergeCell ref="DCI2:DCJ2"/>
    <mergeCell ref="DCK2:DCL2"/>
    <mergeCell ref="DCM2:DCN2"/>
    <mergeCell ref="DCO2:DCP2"/>
    <mergeCell ref="DEY2:DEZ2"/>
    <mergeCell ref="DFA2:DFB2"/>
    <mergeCell ref="DFC2:DFD2"/>
    <mergeCell ref="DFE2:DFF2"/>
    <mergeCell ref="DFG2:DFH2"/>
    <mergeCell ref="DEO2:DEP2"/>
    <mergeCell ref="DEQ2:DER2"/>
    <mergeCell ref="DES2:DET2"/>
    <mergeCell ref="DEU2:DEV2"/>
    <mergeCell ref="DEW2:DEX2"/>
    <mergeCell ref="DEE2:DEF2"/>
    <mergeCell ref="DEG2:DEH2"/>
    <mergeCell ref="DEI2:DEJ2"/>
    <mergeCell ref="DEK2:DEL2"/>
    <mergeCell ref="DEM2:DEN2"/>
    <mergeCell ref="DDU2:DDV2"/>
    <mergeCell ref="DDW2:DDX2"/>
    <mergeCell ref="DDY2:DDZ2"/>
    <mergeCell ref="DEA2:DEB2"/>
    <mergeCell ref="DEC2:DED2"/>
    <mergeCell ref="DGM2:DGN2"/>
    <mergeCell ref="DGO2:DGP2"/>
    <mergeCell ref="DGQ2:DGR2"/>
    <mergeCell ref="DGS2:DGT2"/>
    <mergeCell ref="DGU2:DGV2"/>
    <mergeCell ref="DGC2:DGD2"/>
    <mergeCell ref="DGE2:DGF2"/>
    <mergeCell ref="DGG2:DGH2"/>
    <mergeCell ref="DGI2:DGJ2"/>
    <mergeCell ref="DGK2:DGL2"/>
    <mergeCell ref="DFS2:DFT2"/>
    <mergeCell ref="DFU2:DFV2"/>
    <mergeCell ref="DFW2:DFX2"/>
    <mergeCell ref="DFY2:DFZ2"/>
    <mergeCell ref="DGA2:DGB2"/>
    <mergeCell ref="DFI2:DFJ2"/>
    <mergeCell ref="DFK2:DFL2"/>
    <mergeCell ref="DFM2:DFN2"/>
    <mergeCell ref="DFO2:DFP2"/>
    <mergeCell ref="DFQ2:DFR2"/>
    <mergeCell ref="DIA2:DIB2"/>
    <mergeCell ref="DIC2:DID2"/>
    <mergeCell ref="DIE2:DIF2"/>
    <mergeCell ref="DIG2:DIH2"/>
    <mergeCell ref="DII2:DIJ2"/>
    <mergeCell ref="DHQ2:DHR2"/>
    <mergeCell ref="DHS2:DHT2"/>
    <mergeCell ref="DHU2:DHV2"/>
    <mergeCell ref="DHW2:DHX2"/>
    <mergeCell ref="DHY2:DHZ2"/>
    <mergeCell ref="DHG2:DHH2"/>
    <mergeCell ref="DHI2:DHJ2"/>
    <mergeCell ref="DHK2:DHL2"/>
    <mergeCell ref="DHM2:DHN2"/>
    <mergeCell ref="DHO2:DHP2"/>
    <mergeCell ref="DGW2:DGX2"/>
    <mergeCell ref="DGY2:DGZ2"/>
    <mergeCell ref="DHA2:DHB2"/>
    <mergeCell ref="DHC2:DHD2"/>
    <mergeCell ref="DHE2:DHF2"/>
    <mergeCell ref="DJO2:DJP2"/>
    <mergeCell ref="DJQ2:DJR2"/>
    <mergeCell ref="DJS2:DJT2"/>
    <mergeCell ref="DJU2:DJV2"/>
    <mergeCell ref="DJW2:DJX2"/>
    <mergeCell ref="DJE2:DJF2"/>
    <mergeCell ref="DJG2:DJH2"/>
    <mergeCell ref="DJI2:DJJ2"/>
    <mergeCell ref="DJK2:DJL2"/>
    <mergeCell ref="DJM2:DJN2"/>
    <mergeCell ref="DIU2:DIV2"/>
    <mergeCell ref="DIW2:DIX2"/>
    <mergeCell ref="DIY2:DIZ2"/>
    <mergeCell ref="DJA2:DJB2"/>
    <mergeCell ref="DJC2:DJD2"/>
    <mergeCell ref="DIK2:DIL2"/>
    <mergeCell ref="DIM2:DIN2"/>
    <mergeCell ref="DIO2:DIP2"/>
    <mergeCell ref="DIQ2:DIR2"/>
    <mergeCell ref="DIS2:DIT2"/>
    <mergeCell ref="DLC2:DLD2"/>
    <mergeCell ref="DLE2:DLF2"/>
    <mergeCell ref="DLG2:DLH2"/>
    <mergeCell ref="DLI2:DLJ2"/>
    <mergeCell ref="DLK2:DLL2"/>
    <mergeCell ref="DKS2:DKT2"/>
    <mergeCell ref="DKU2:DKV2"/>
    <mergeCell ref="DKW2:DKX2"/>
    <mergeCell ref="DKY2:DKZ2"/>
    <mergeCell ref="DLA2:DLB2"/>
    <mergeCell ref="DKI2:DKJ2"/>
    <mergeCell ref="DKK2:DKL2"/>
    <mergeCell ref="DKM2:DKN2"/>
    <mergeCell ref="DKO2:DKP2"/>
    <mergeCell ref="DKQ2:DKR2"/>
    <mergeCell ref="DJY2:DJZ2"/>
    <mergeCell ref="DKA2:DKB2"/>
    <mergeCell ref="DKC2:DKD2"/>
    <mergeCell ref="DKE2:DKF2"/>
    <mergeCell ref="DKG2:DKH2"/>
    <mergeCell ref="DMQ2:DMR2"/>
    <mergeCell ref="DMS2:DMT2"/>
    <mergeCell ref="DMU2:DMV2"/>
    <mergeCell ref="DMW2:DMX2"/>
    <mergeCell ref="DMY2:DMZ2"/>
    <mergeCell ref="DMG2:DMH2"/>
    <mergeCell ref="DMI2:DMJ2"/>
    <mergeCell ref="DMK2:DML2"/>
    <mergeCell ref="DMM2:DMN2"/>
    <mergeCell ref="DMO2:DMP2"/>
    <mergeCell ref="DLW2:DLX2"/>
    <mergeCell ref="DLY2:DLZ2"/>
    <mergeCell ref="DMA2:DMB2"/>
    <mergeCell ref="DMC2:DMD2"/>
    <mergeCell ref="DME2:DMF2"/>
    <mergeCell ref="DLM2:DLN2"/>
    <mergeCell ref="DLO2:DLP2"/>
    <mergeCell ref="DLQ2:DLR2"/>
    <mergeCell ref="DLS2:DLT2"/>
    <mergeCell ref="DLU2:DLV2"/>
    <mergeCell ref="DOE2:DOF2"/>
    <mergeCell ref="DOG2:DOH2"/>
    <mergeCell ref="DOI2:DOJ2"/>
    <mergeCell ref="DOK2:DOL2"/>
    <mergeCell ref="DOM2:DON2"/>
    <mergeCell ref="DNU2:DNV2"/>
    <mergeCell ref="DNW2:DNX2"/>
    <mergeCell ref="DNY2:DNZ2"/>
    <mergeCell ref="DOA2:DOB2"/>
    <mergeCell ref="DOC2:DOD2"/>
    <mergeCell ref="DNK2:DNL2"/>
    <mergeCell ref="DNM2:DNN2"/>
    <mergeCell ref="DNO2:DNP2"/>
    <mergeCell ref="DNQ2:DNR2"/>
    <mergeCell ref="DNS2:DNT2"/>
    <mergeCell ref="DNA2:DNB2"/>
    <mergeCell ref="DNC2:DND2"/>
    <mergeCell ref="DNE2:DNF2"/>
    <mergeCell ref="DNG2:DNH2"/>
    <mergeCell ref="DNI2:DNJ2"/>
    <mergeCell ref="DPS2:DPT2"/>
    <mergeCell ref="DPU2:DPV2"/>
    <mergeCell ref="DPW2:DPX2"/>
    <mergeCell ref="DPY2:DPZ2"/>
    <mergeCell ref="DQA2:DQB2"/>
    <mergeCell ref="DPI2:DPJ2"/>
    <mergeCell ref="DPK2:DPL2"/>
    <mergeCell ref="DPM2:DPN2"/>
    <mergeCell ref="DPO2:DPP2"/>
    <mergeCell ref="DPQ2:DPR2"/>
    <mergeCell ref="DOY2:DOZ2"/>
    <mergeCell ref="DPA2:DPB2"/>
    <mergeCell ref="DPC2:DPD2"/>
    <mergeCell ref="DPE2:DPF2"/>
    <mergeCell ref="DPG2:DPH2"/>
    <mergeCell ref="DOO2:DOP2"/>
    <mergeCell ref="DOQ2:DOR2"/>
    <mergeCell ref="DOS2:DOT2"/>
    <mergeCell ref="DOU2:DOV2"/>
    <mergeCell ref="DOW2:DOX2"/>
    <mergeCell ref="DRG2:DRH2"/>
    <mergeCell ref="DRI2:DRJ2"/>
    <mergeCell ref="DRK2:DRL2"/>
    <mergeCell ref="DRM2:DRN2"/>
    <mergeCell ref="DRO2:DRP2"/>
    <mergeCell ref="DQW2:DQX2"/>
    <mergeCell ref="DQY2:DQZ2"/>
    <mergeCell ref="DRA2:DRB2"/>
    <mergeCell ref="DRC2:DRD2"/>
    <mergeCell ref="DRE2:DRF2"/>
    <mergeCell ref="DQM2:DQN2"/>
    <mergeCell ref="DQO2:DQP2"/>
    <mergeCell ref="DQQ2:DQR2"/>
    <mergeCell ref="DQS2:DQT2"/>
    <mergeCell ref="DQU2:DQV2"/>
    <mergeCell ref="DQC2:DQD2"/>
    <mergeCell ref="DQE2:DQF2"/>
    <mergeCell ref="DQG2:DQH2"/>
    <mergeCell ref="DQI2:DQJ2"/>
    <mergeCell ref="DQK2:DQL2"/>
    <mergeCell ref="DSU2:DSV2"/>
    <mergeCell ref="DSW2:DSX2"/>
    <mergeCell ref="DSY2:DSZ2"/>
    <mergeCell ref="DTA2:DTB2"/>
    <mergeCell ref="DTC2:DTD2"/>
    <mergeCell ref="DSK2:DSL2"/>
    <mergeCell ref="DSM2:DSN2"/>
    <mergeCell ref="DSO2:DSP2"/>
    <mergeCell ref="DSQ2:DSR2"/>
    <mergeCell ref="DSS2:DST2"/>
    <mergeCell ref="DSA2:DSB2"/>
    <mergeCell ref="DSC2:DSD2"/>
    <mergeCell ref="DSE2:DSF2"/>
    <mergeCell ref="DSG2:DSH2"/>
    <mergeCell ref="DSI2:DSJ2"/>
    <mergeCell ref="DRQ2:DRR2"/>
    <mergeCell ref="DRS2:DRT2"/>
    <mergeCell ref="DRU2:DRV2"/>
    <mergeCell ref="DRW2:DRX2"/>
    <mergeCell ref="DRY2:DRZ2"/>
    <mergeCell ref="DUI2:DUJ2"/>
    <mergeCell ref="DUK2:DUL2"/>
    <mergeCell ref="DUM2:DUN2"/>
    <mergeCell ref="DUO2:DUP2"/>
    <mergeCell ref="DUQ2:DUR2"/>
    <mergeCell ref="DTY2:DTZ2"/>
    <mergeCell ref="DUA2:DUB2"/>
    <mergeCell ref="DUC2:DUD2"/>
    <mergeCell ref="DUE2:DUF2"/>
    <mergeCell ref="DUG2:DUH2"/>
    <mergeCell ref="DTO2:DTP2"/>
    <mergeCell ref="DTQ2:DTR2"/>
    <mergeCell ref="DTS2:DTT2"/>
    <mergeCell ref="DTU2:DTV2"/>
    <mergeCell ref="DTW2:DTX2"/>
    <mergeCell ref="DTE2:DTF2"/>
    <mergeCell ref="DTG2:DTH2"/>
    <mergeCell ref="DTI2:DTJ2"/>
    <mergeCell ref="DTK2:DTL2"/>
    <mergeCell ref="DTM2:DTN2"/>
    <mergeCell ref="DVW2:DVX2"/>
    <mergeCell ref="DVY2:DVZ2"/>
    <mergeCell ref="DWA2:DWB2"/>
    <mergeCell ref="DWC2:DWD2"/>
    <mergeCell ref="DWE2:DWF2"/>
    <mergeCell ref="DVM2:DVN2"/>
    <mergeCell ref="DVO2:DVP2"/>
    <mergeCell ref="DVQ2:DVR2"/>
    <mergeCell ref="DVS2:DVT2"/>
    <mergeCell ref="DVU2:DVV2"/>
    <mergeCell ref="DVC2:DVD2"/>
    <mergeCell ref="DVE2:DVF2"/>
    <mergeCell ref="DVG2:DVH2"/>
    <mergeCell ref="DVI2:DVJ2"/>
    <mergeCell ref="DVK2:DVL2"/>
    <mergeCell ref="DUS2:DUT2"/>
    <mergeCell ref="DUU2:DUV2"/>
    <mergeCell ref="DUW2:DUX2"/>
    <mergeCell ref="DUY2:DUZ2"/>
    <mergeCell ref="DVA2:DVB2"/>
    <mergeCell ref="DXK2:DXL2"/>
    <mergeCell ref="DXM2:DXN2"/>
    <mergeCell ref="DXO2:DXP2"/>
    <mergeCell ref="DXQ2:DXR2"/>
    <mergeCell ref="DXS2:DXT2"/>
    <mergeCell ref="DXA2:DXB2"/>
    <mergeCell ref="DXC2:DXD2"/>
    <mergeCell ref="DXE2:DXF2"/>
    <mergeCell ref="DXG2:DXH2"/>
    <mergeCell ref="DXI2:DXJ2"/>
    <mergeCell ref="DWQ2:DWR2"/>
    <mergeCell ref="DWS2:DWT2"/>
    <mergeCell ref="DWU2:DWV2"/>
    <mergeCell ref="DWW2:DWX2"/>
    <mergeCell ref="DWY2:DWZ2"/>
    <mergeCell ref="DWG2:DWH2"/>
    <mergeCell ref="DWI2:DWJ2"/>
    <mergeCell ref="DWK2:DWL2"/>
    <mergeCell ref="DWM2:DWN2"/>
    <mergeCell ref="DWO2:DWP2"/>
    <mergeCell ref="DYY2:DYZ2"/>
    <mergeCell ref="DZA2:DZB2"/>
    <mergeCell ref="DZC2:DZD2"/>
    <mergeCell ref="DZE2:DZF2"/>
    <mergeCell ref="DZG2:DZH2"/>
    <mergeCell ref="DYO2:DYP2"/>
    <mergeCell ref="DYQ2:DYR2"/>
    <mergeCell ref="DYS2:DYT2"/>
    <mergeCell ref="DYU2:DYV2"/>
    <mergeCell ref="DYW2:DYX2"/>
    <mergeCell ref="DYE2:DYF2"/>
    <mergeCell ref="DYG2:DYH2"/>
    <mergeCell ref="DYI2:DYJ2"/>
    <mergeCell ref="DYK2:DYL2"/>
    <mergeCell ref="DYM2:DYN2"/>
    <mergeCell ref="DXU2:DXV2"/>
    <mergeCell ref="DXW2:DXX2"/>
    <mergeCell ref="DXY2:DXZ2"/>
    <mergeCell ref="DYA2:DYB2"/>
    <mergeCell ref="DYC2:DYD2"/>
    <mergeCell ref="EAM2:EAN2"/>
    <mergeCell ref="EAO2:EAP2"/>
    <mergeCell ref="EAQ2:EAR2"/>
    <mergeCell ref="EAS2:EAT2"/>
    <mergeCell ref="EAU2:EAV2"/>
    <mergeCell ref="EAC2:EAD2"/>
    <mergeCell ref="EAE2:EAF2"/>
    <mergeCell ref="EAG2:EAH2"/>
    <mergeCell ref="EAI2:EAJ2"/>
    <mergeCell ref="EAK2:EAL2"/>
    <mergeCell ref="DZS2:DZT2"/>
    <mergeCell ref="DZU2:DZV2"/>
    <mergeCell ref="DZW2:DZX2"/>
    <mergeCell ref="DZY2:DZZ2"/>
    <mergeCell ref="EAA2:EAB2"/>
    <mergeCell ref="DZI2:DZJ2"/>
    <mergeCell ref="DZK2:DZL2"/>
    <mergeCell ref="DZM2:DZN2"/>
    <mergeCell ref="DZO2:DZP2"/>
    <mergeCell ref="DZQ2:DZR2"/>
    <mergeCell ref="ECA2:ECB2"/>
    <mergeCell ref="ECC2:ECD2"/>
    <mergeCell ref="ECE2:ECF2"/>
    <mergeCell ref="ECG2:ECH2"/>
    <mergeCell ref="ECI2:ECJ2"/>
    <mergeCell ref="EBQ2:EBR2"/>
    <mergeCell ref="EBS2:EBT2"/>
    <mergeCell ref="EBU2:EBV2"/>
    <mergeCell ref="EBW2:EBX2"/>
    <mergeCell ref="EBY2:EBZ2"/>
    <mergeCell ref="EBG2:EBH2"/>
    <mergeCell ref="EBI2:EBJ2"/>
    <mergeCell ref="EBK2:EBL2"/>
    <mergeCell ref="EBM2:EBN2"/>
    <mergeCell ref="EBO2:EBP2"/>
    <mergeCell ref="EAW2:EAX2"/>
    <mergeCell ref="EAY2:EAZ2"/>
    <mergeCell ref="EBA2:EBB2"/>
    <mergeCell ref="EBC2:EBD2"/>
    <mergeCell ref="EBE2:EBF2"/>
    <mergeCell ref="EDO2:EDP2"/>
    <mergeCell ref="EDQ2:EDR2"/>
    <mergeCell ref="EDS2:EDT2"/>
    <mergeCell ref="EDU2:EDV2"/>
    <mergeCell ref="EDW2:EDX2"/>
    <mergeCell ref="EDE2:EDF2"/>
    <mergeCell ref="EDG2:EDH2"/>
    <mergeCell ref="EDI2:EDJ2"/>
    <mergeCell ref="EDK2:EDL2"/>
    <mergeCell ref="EDM2:EDN2"/>
    <mergeCell ref="ECU2:ECV2"/>
    <mergeCell ref="ECW2:ECX2"/>
    <mergeCell ref="ECY2:ECZ2"/>
    <mergeCell ref="EDA2:EDB2"/>
    <mergeCell ref="EDC2:EDD2"/>
    <mergeCell ref="ECK2:ECL2"/>
    <mergeCell ref="ECM2:ECN2"/>
    <mergeCell ref="ECO2:ECP2"/>
    <mergeCell ref="ECQ2:ECR2"/>
    <mergeCell ref="ECS2:ECT2"/>
    <mergeCell ref="EFC2:EFD2"/>
    <mergeCell ref="EFE2:EFF2"/>
    <mergeCell ref="EFG2:EFH2"/>
    <mergeCell ref="EFI2:EFJ2"/>
    <mergeCell ref="EFK2:EFL2"/>
    <mergeCell ref="EES2:EET2"/>
    <mergeCell ref="EEU2:EEV2"/>
    <mergeCell ref="EEW2:EEX2"/>
    <mergeCell ref="EEY2:EEZ2"/>
    <mergeCell ref="EFA2:EFB2"/>
    <mergeCell ref="EEI2:EEJ2"/>
    <mergeCell ref="EEK2:EEL2"/>
    <mergeCell ref="EEM2:EEN2"/>
    <mergeCell ref="EEO2:EEP2"/>
    <mergeCell ref="EEQ2:EER2"/>
    <mergeCell ref="EDY2:EDZ2"/>
    <mergeCell ref="EEA2:EEB2"/>
    <mergeCell ref="EEC2:EED2"/>
    <mergeCell ref="EEE2:EEF2"/>
    <mergeCell ref="EEG2:EEH2"/>
    <mergeCell ref="EGQ2:EGR2"/>
    <mergeCell ref="EGS2:EGT2"/>
    <mergeCell ref="EGU2:EGV2"/>
    <mergeCell ref="EGW2:EGX2"/>
    <mergeCell ref="EGY2:EGZ2"/>
    <mergeCell ref="EGG2:EGH2"/>
    <mergeCell ref="EGI2:EGJ2"/>
    <mergeCell ref="EGK2:EGL2"/>
    <mergeCell ref="EGM2:EGN2"/>
    <mergeCell ref="EGO2:EGP2"/>
    <mergeCell ref="EFW2:EFX2"/>
    <mergeCell ref="EFY2:EFZ2"/>
    <mergeCell ref="EGA2:EGB2"/>
    <mergeCell ref="EGC2:EGD2"/>
    <mergeCell ref="EGE2:EGF2"/>
    <mergeCell ref="EFM2:EFN2"/>
    <mergeCell ref="EFO2:EFP2"/>
    <mergeCell ref="EFQ2:EFR2"/>
    <mergeCell ref="EFS2:EFT2"/>
    <mergeCell ref="EFU2:EFV2"/>
    <mergeCell ref="EIE2:EIF2"/>
    <mergeCell ref="EIG2:EIH2"/>
    <mergeCell ref="EII2:EIJ2"/>
    <mergeCell ref="EIK2:EIL2"/>
    <mergeCell ref="EIM2:EIN2"/>
    <mergeCell ref="EHU2:EHV2"/>
    <mergeCell ref="EHW2:EHX2"/>
    <mergeCell ref="EHY2:EHZ2"/>
    <mergeCell ref="EIA2:EIB2"/>
    <mergeCell ref="EIC2:EID2"/>
    <mergeCell ref="EHK2:EHL2"/>
    <mergeCell ref="EHM2:EHN2"/>
    <mergeCell ref="EHO2:EHP2"/>
    <mergeCell ref="EHQ2:EHR2"/>
    <mergeCell ref="EHS2:EHT2"/>
    <mergeCell ref="EHA2:EHB2"/>
    <mergeCell ref="EHC2:EHD2"/>
    <mergeCell ref="EHE2:EHF2"/>
    <mergeCell ref="EHG2:EHH2"/>
    <mergeCell ref="EHI2:EHJ2"/>
    <mergeCell ref="EJS2:EJT2"/>
    <mergeCell ref="EJU2:EJV2"/>
    <mergeCell ref="EJW2:EJX2"/>
    <mergeCell ref="EJY2:EJZ2"/>
    <mergeCell ref="EKA2:EKB2"/>
    <mergeCell ref="EJI2:EJJ2"/>
    <mergeCell ref="EJK2:EJL2"/>
    <mergeCell ref="EJM2:EJN2"/>
    <mergeCell ref="EJO2:EJP2"/>
    <mergeCell ref="EJQ2:EJR2"/>
    <mergeCell ref="EIY2:EIZ2"/>
    <mergeCell ref="EJA2:EJB2"/>
    <mergeCell ref="EJC2:EJD2"/>
    <mergeCell ref="EJE2:EJF2"/>
    <mergeCell ref="EJG2:EJH2"/>
    <mergeCell ref="EIO2:EIP2"/>
    <mergeCell ref="EIQ2:EIR2"/>
    <mergeCell ref="EIS2:EIT2"/>
    <mergeCell ref="EIU2:EIV2"/>
    <mergeCell ref="EIW2:EIX2"/>
    <mergeCell ref="ELG2:ELH2"/>
    <mergeCell ref="ELI2:ELJ2"/>
    <mergeCell ref="ELK2:ELL2"/>
    <mergeCell ref="ELM2:ELN2"/>
    <mergeCell ref="ELO2:ELP2"/>
    <mergeCell ref="EKW2:EKX2"/>
    <mergeCell ref="EKY2:EKZ2"/>
    <mergeCell ref="ELA2:ELB2"/>
    <mergeCell ref="ELC2:ELD2"/>
    <mergeCell ref="ELE2:ELF2"/>
    <mergeCell ref="EKM2:EKN2"/>
    <mergeCell ref="EKO2:EKP2"/>
    <mergeCell ref="EKQ2:EKR2"/>
    <mergeCell ref="EKS2:EKT2"/>
    <mergeCell ref="EKU2:EKV2"/>
    <mergeCell ref="EKC2:EKD2"/>
    <mergeCell ref="EKE2:EKF2"/>
    <mergeCell ref="EKG2:EKH2"/>
    <mergeCell ref="EKI2:EKJ2"/>
    <mergeCell ref="EKK2:EKL2"/>
    <mergeCell ref="EMU2:EMV2"/>
    <mergeCell ref="EMW2:EMX2"/>
    <mergeCell ref="EMY2:EMZ2"/>
    <mergeCell ref="ENA2:ENB2"/>
    <mergeCell ref="ENC2:END2"/>
    <mergeCell ref="EMK2:EML2"/>
    <mergeCell ref="EMM2:EMN2"/>
    <mergeCell ref="EMO2:EMP2"/>
    <mergeCell ref="EMQ2:EMR2"/>
    <mergeCell ref="EMS2:EMT2"/>
    <mergeCell ref="EMA2:EMB2"/>
    <mergeCell ref="EMC2:EMD2"/>
    <mergeCell ref="EME2:EMF2"/>
    <mergeCell ref="EMG2:EMH2"/>
    <mergeCell ref="EMI2:EMJ2"/>
    <mergeCell ref="ELQ2:ELR2"/>
    <mergeCell ref="ELS2:ELT2"/>
    <mergeCell ref="ELU2:ELV2"/>
    <mergeCell ref="ELW2:ELX2"/>
    <mergeCell ref="ELY2:ELZ2"/>
    <mergeCell ref="EOI2:EOJ2"/>
    <mergeCell ref="EOK2:EOL2"/>
    <mergeCell ref="EOM2:EON2"/>
    <mergeCell ref="EOO2:EOP2"/>
    <mergeCell ref="EOQ2:EOR2"/>
    <mergeCell ref="ENY2:ENZ2"/>
    <mergeCell ref="EOA2:EOB2"/>
    <mergeCell ref="EOC2:EOD2"/>
    <mergeCell ref="EOE2:EOF2"/>
    <mergeCell ref="EOG2:EOH2"/>
    <mergeCell ref="ENO2:ENP2"/>
    <mergeCell ref="ENQ2:ENR2"/>
    <mergeCell ref="ENS2:ENT2"/>
    <mergeCell ref="ENU2:ENV2"/>
    <mergeCell ref="ENW2:ENX2"/>
    <mergeCell ref="ENE2:ENF2"/>
    <mergeCell ref="ENG2:ENH2"/>
    <mergeCell ref="ENI2:ENJ2"/>
    <mergeCell ref="ENK2:ENL2"/>
    <mergeCell ref="ENM2:ENN2"/>
    <mergeCell ref="EPW2:EPX2"/>
    <mergeCell ref="EPY2:EPZ2"/>
    <mergeCell ref="EQA2:EQB2"/>
    <mergeCell ref="EQC2:EQD2"/>
    <mergeCell ref="EQE2:EQF2"/>
    <mergeCell ref="EPM2:EPN2"/>
    <mergeCell ref="EPO2:EPP2"/>
    <mergeCell ref="EPQ2:EPR2"/>
    <mergeCell ref="EPS2:EPT2"/>
    <mergeCell ref="EPU2:EPV2"/>
    <mergeCell ref="EPC2:EPD2"/>
    <mergeCell ref="EPE2:EPF2"/>
    <mergeCell ref="EPG2:EPH2"/>
    <mergeCell ref="EPI2:EPJ2"/>
    <mergeCell ref="EPK2:EPL2"/>
    <mergeCell ref="EOS2:EOT2"/>
    <mergeCell ref="EOU2:EOV2"/>
    <mergeCell ref="EOW2:EOX2"/>
    <mergeCell ref="EOY2:EOZ2"/>
    <mergeCell ref="EPA2:EPB2"/>
    <mergeCell ref="ERK2:ERL2"/>
    <mergeCell ref="ERM2:ERN2"/>
    <mergeCell ref="ERO2:ERP2"/>
    <mergeCell ref="ERQ2:ERR2"/>
    <mergeCell ref="ERS2:ERT2"/>
    <mergeCell ref="ERA2:ERB2"/>
    <mergeCell ref="ERC2:ERD2"/>
    <mergeCell ref="ERE2:ERF2"/>
    <mergeCell ref="ERG2:ERH2"/>
    <mergeCell ref="ERI2:ERJ2"/>
    <mergeCell ref="EQQ2:EQR2"/>
    <mergeCell ref="EQS2:EQT2"/>
    <mergeCell ref="EQU2:EQV2"/>
    <mergeCell ref="EQW2:EQX2"/>
    <mergeCell ref="EQY2:EQZ2"/>
    <mergeCell ref="EQG2:EQH2"/>
    <mergeCell ref="EQI2:EQJ2"/>
    <mergeCell ref="EQK2:EQL2"/>
    <mergeCell ref="EQM2:EQN2"/>
    <mergeCell ref="EQO2:EQP2"/>
    <mergeCell ref="ESY2:ESZ2"/>
    <mergeCell ref="ETA2:ETB2"/>
    <mergeCell ref="ETC2:ETD2"/>
    <mergeCell ref="ETE2:ETF2"/>
    <mergeCell ref="ETG2:ETH2"/>
    <mergeCell ref="ESO2:ESP2"/>
    <mergeCell ref="ESQ2:ESR2"/>
    <mergeCell ref="ESS2:EST2"/>
    <mergeCell ref="ESU2:ESV2"/>
    <mergeCell ref="ESW2:ESX2"/>
    <mergeCell ref="ESE2:ESF2"/>
    <mergeCell ref="ESG2:ESH2"/>
    <mergeCell ref="ESI2:ESJ2"/>
    <mergeCell ref="ESK2:ESL2"/>
    <mergeCell ref="ESM2:ESN2"/>
    <mergeCell ref="ERU2:ERV2"/>
    <mergeCell ref="ERW2:ERX2"/>
    <mergeCell ref="ERY2:ERZ2"/>
    <mergeCell ref="ESA2:ESB2"/>
    <mergeCell ref="ESC2:ESD2"/>
    <mergeCell ref="EUM2:EUN2"/>
    <mergeCell ref="EUO2:EUP2"/>
    <mergeCell ref="EUQ2:EUR2"/>
    <mergeCell ref="EUS2:EUT2"/>
    <mergeCell ref="EUU2:EUV2"/>
    <mergeCell ref="EUC2:EUD2"/>
    <mergeCell ref="EUE2:EUF2"/>
    <mergeCell ref="EUG2:EUH2"/>
    <mergeCell ref="EUI2:EUJ2"/>
    <mergeCell ref="EUK2:EUL2"/>
    <mergeCell ref="ETS2:ETT2"/>
    <mergeCell ref="ETU2:ETV2"/>
    <mergeCell ref="ETW2:ETX2"/>
    <mergeCell ref="ETY2:ETZ2"/>
    <mergeCell ref="EUA2:EUB2"/>
    <mergeCell ref="ETI2:ETJ2"/>
    <mergeCell ref="ETK2:ETL2"/>
    <mergeCell ref="ETM2:ETN2"/>
    <mergeCell ref="ETO2:ETP2"/>
    <mergeCell ref="ETQ2:ETR2"/>
    <mergeCell ref="EWA2:EWB2"/>
    <mergeCell ref="EWC2:EWD2"/>
    <mergeCell ref="EWE2:EWF2"/>
    <mergeCell ref="EWG2:EWH2"/>
    <mergeCell ref="EWI2:EWJ2"/>
    <mergeCell ref="EVQ2:EVR2"/>
    <mergeCell ref="EVS2:EVT2"/>
    <mergeCell ref="EVU2:EVV2"/>
    <mergeCell ref="EVW2:EVX2"/>
    <mergeCell ref="EVY2:EVZ2"/>
    <mergeCell ref="EVG2:EVH2"/>
    <mergeCell ref="EVI2:EVJ2"/>
    <mergeCell ref="EVK2:EVL2"/>
    <mergeCell ref="EVM2:EVN2"/>
    <mergeCell ref="EVO2:EVP2"/>
    <mergeCell ref="EUW2:EUX2"/>
    <mergeCell ref="EUY2:EUZ2"/>
    <mergeCell ref="EVA2:EVB2"/>
    <mergeCell ref="EVC2:EVD2"/>
    <mergeCell ref="EVE2:EVF2"/>
    <mergeCell ref="EXO2:EXP2"/>
    <mergeCell ref="EXQ2:EXR2"/>
    <mergeCell ref="EXS2:EXT2"/>
    <mergeCell ref="EXU2:EXV2"/>
    <mergeCell ref="EXW2:EXX2"/>
    <mergeCell ref="EXE2:EXF2"/>
    <mergeCell ref="EXG2:EXH2"/>
    <mergeCell ref="EXI2:EXJ2"/>
    <mergeCell ref="EXK2:EXL2"/>
    <mergeCell ref="EXM2:EXN2"/>
    <mergeCell ref="EWU2:EWV2"/>
    <mergeCell ref="EWW2:EWX2"/>
    <mergeCell ref="EWY2:EWZ2"/>
    <mergeCell ref="EXA2:EXB2"/>
    <mergeCell ref="EXC2:EXD2"/>
    <mergeCell ref="EWK2:EWL2"/>
    <mergeCell ref="EWM2:EWN2"/>
    <mergeCell ref="EWO2:EWP2"/>
    <mergeCell ref="EWQ2:EWR2"/>
    <mergeCell ref="EWS2:EWT2"/>
    <mergeCell ref="EZC2:EZD2"/>
    <mergeCell ref="EZE2:EZF2"/>
    <mergeCell ref="EZG2:EZH2"/>
    <mergeCell ref="EZI2:EZJ2"/>
    <mergeCell ref="EZK2:EZL2"/>
    <mergeCell ref="EYS2:EYT2"/>
    <mergeCell ref="EYU2:EYV2"/>
    <mergeCell ref="EYW2:EYX2"/>
    <mergeCell ref="EYY2:EYZ2"/>
    <mergeCell ref="EZA2:EZB2"/>
    <mergeCell ref="EYI2:EYJ2"/>
    <mergeCell ref="EYK2:EYL2"/>
    <mergeCell ref="EYM2:EYN2"/>
    <mergeCell ref="EYO2:EYP2"/>
    <mergeCell ref="EYQ2:EYR2"/>
    <mergeCell ref="EXY2:EXZ2"/>
    <mergeCell ref="EYA2:EYB2"/>
    <mergeCell ref="EYC2:EYD2"/>
    <mergeCell ref="EYE2:EYF2"/>
    <mergeCell ref="EYG2:EYH2"/>
    <mergeCell ref="FAQ2:FAR2"/>
    <mergeCell ref="FAS2:FAT2"/>
    <mergeCell ref="FAU2:FAV2"/>
    <mergeCell ref="FAW2:FAX2"/>
    <mergeCell ref="FAY2:FAZ2"/>
    <mergeCell ref="FAG2:FAH2"/>
    <mergeCell ref="FAI2:FAJ2"/>
    <mergeCell ref="FAK2:FAL2"/>
    <mergeCell ref="FAM2:FAN2"/>
    <mergeCell ref="FAO2:FAP2"/>
    <mergeCell ref="EZW2:EZX2"/>
    <mergeCell ref="EZY2:EZZ2"/>
    <mergeCell ref="FAA2:FAB2"/>
    <mergeCell ref="FAC2:FAD2"/>
    <mergeCell ref="FAE2:FAF2"/>
    <mergeCell ref="EZM2:EZN2"/>
    <mergeCell ref="EZO2:EZP2"/>
    <mergeCell ref="EZQ2:EZR2"/>
    <mergeCell ref="EZS2:EZT2"/>
    <mergeCell ref="EZU2:EZV2"/>
    <mergeCell ref="FCE2:FCF2"/>
    <mergeCell ref="FCG2:FCH2"/>
    <mergeCell ref="FCI2:FCJ2"/>
    <mergeCell ref="FCK2:FCL2"/>
    <mergeCell ref="FCM2:FCN2"/>
    <mergeCell ref="FBU2:FBV2"/>
    <mergeCell ref="FBW2:FBX2"/>
    <mergeCell ref="FBY2:FBZ2"/>
    <mergeCell ref="FCA2:FCB2"/>
    <mergeCell ref="FCC2:FCD2"/>
    <mergeCell ref="FBK2:FBL2"/>
    <mergeCell ref="FBM2:FBN2"/>
    <mergeCell ref="FBO2:FBP2"/>
    <mergeCell ref="FBQ2:FBR2"/>
    <mergeCell ref="FBS2:FBT2"/>
    <mergeCell ref="FBA2:FBB2"/>
    <mergeCell ref="FBC2:FBD2"/>
    <mergeCell ref="FBE2:FBF2"/>
    <mergeCell ref="FBG2:FBH2"/>
    <mergeCell ref="FBI2:FBJ2"/>
    <mergeCell ref="FDS2:FDT2"/>
    <mergeCell ref="FDU2:FDV2"/>
    <mergeCell ref="FDW2:FDX2"/>
    <mergeCell ref="FDY2:FDZ2"/>
    <mergeCell ref="FEA2:FEB2"/>
    <mergeCell ref="FDI2:FDJ2"/>
    <mergeCell ref="FDK2:FDL2"/>
    <mergeCell ref="FDM2:FDN2"/>
    <mergeCell ref="FDO2:FDP2"/>
    <mergeCell ref="FDQ2:FDR2"/>
    <mergeCell ref="FCY2:FCZ2"/>
    <mergeCell ref="FDA2:FDB2"/>
    <mergeCell ref="FDC2:FDD2"/>
    <mergeCell ref="FDE2:FDF2"/>
    <mergeCell ref="FDG2:FDH2"/>
    <mergeCell ref="FCO2:FCP2"/>
    <mergeCell ref="FCQ2:FCR2"/>
    <mergeCell ref="FCS2:FCT2"/>
    <mergeCell ref="FCU2:FCV2"/>
    <mergeCell ref="FCW2:FCX2"/>
    <mergeCell ref="FFG2:FFH2"/>
    <mergeCell ref="FFI2:FFJ2"/>
    <mergeCell ref="FFK2:FFL2"/>
    <mergeCell ref="FFM2:FFN2"/>
    <mergeCell ref="FFO2:FFP2"/>
    <mergeCell ref="FEW2:FEX2"/>
    <mergeCell ref="FEY2:FEZ2"/>
    <mergeCell ref="FFA2:FFB2"/>
    <mergeCell ref="FFC2:FFD2"/>
    <mergeCell ref="FFE2:FFF2"/>
    <mergeCell ref="FEM2:FEN2"/>
    <mergeCell ref="FEO2:FEP2"/>
    <mergeCell ref="FEQ2:FER2"/>
    <mergeCell ref="FES2:FET2"/>
    <mergeCell ref="FEU2:FEV2"/>
    <mergeCell ref="FEC2:FED2"/>
    <mergeCell ref="FEE2:FEF2"/>
    <mergeCell ref="FEG2:FEH2"/>
    <mergeCell ref="FEI2:FEJ2"/>
    <mergeCell ref="FEK2:FEL2"/>
    <mergeCell ref="FGU2:FGV2"/>
    <mergeCell ref="FGW2:FGX2"/>
    <mergeCell ref="FGY2:FGZ2"/>
    <mergeCell ref="FHA2:FHB2"/>
    <mergeCell ref="FHC2:FHD2"/>
    <mergeCell ref="FGK2:FGL2"/>
    <mergeCell ref="FGM2:FGN2"/>
    <mergeCell ref="FGO2:FGP2"/>
    <mergeCell ref="FGQ2:FGR2"/>
    <mergeCell ref="FGS2:FGT2"/>
    <mergeCell ref="FGA2:FGB2"/>
    <mergeCell ref="FGC2:FGD2"/>
    <mergeCell ref="FGE2:FGF2"/>
    <mergeCell ref="FGG2:FGH2"/>
    <mergeCell ref="FGI2:FGJ2"/>
    <mergeCell ref="FFQ2:FFR2"/>
    <mergeCell ref="FFS2:FFT2"/>
    <mergeCell ref="FFU2:FFV2"/>
    <mergeCell ref="FFW2:FFX2"/>
    <mergeCell ref="FFY2:FFZ2"/>
    <mergeCell ref="FII2:FIJ2"/>
    <mergeCell ref="FIK2:FIL2"/>
    <mergeCell ref="FIM2:FIN2"/>
    <mergeCell ref="FIO2:FIP2"/>
    <mergeCell ref="FIQ2:FIR2"/>
    <mergeCell ref="FHY2:FHZ2"/>
    <mergeCell ref="FIA2:FIB2"/>
    <mergeCell ref="FIC2:FID2"/>
    <mergeCell ref="FIE2:FIF2"/>
    <mergeCell ref="FIG2:FIH2"/>
    <mergeCell ref="FHO2:FHP2"/>
    <mergeCell ref="FHQ2:FHR2"/>
    <mergeCell ref="FHS2:FHT2"/>
    <mergeCell ref="FHU2:FHV2"/>
    <mergeCell ref="FHW2:FHX2"/>
    <mergeCell ref="FHE2:FHF2"/>
    <mergeCell ref="FHG2:FHH2"/>
    <mergeCell ref="FHI2:FHJ2"/>
    <mergeCell ref="FHK2:FHL2"/>
    <mergeCell ref="FHM2:FHN2"/>
    <mergeCell ref="FJW2:FJX2"/>
    <mergeCell ref="FJY2:FJZ2"/>
    <mergeCell ref="FKA2:FKB2"/>
    <mergeCell ref="FKC2:FKD2"/>
    <mergeCell ref="FKE2:FKF2"/>
    <mergeCell ref="FJM2:FJN2"/>
    <mergeCell ref="FJO2:FJP2"/>
    <mergeCell ref="FJQ2:FJR2"/>
    <mergeCell ref="FJS2:FJT2"/>
    <mergeCell ref="FJU2:FJV2"/>
    <mergeCell ref="FJC2:FJD2"/>
    <mergeCell ref="FJE2:FJF2"/>
    <mergeCell ref="FJG2:FJH2"/>
    <mergeCell ref="FJI2:FJJ2"/>
    <mergeCell ref="FJK2:FJL2"/>
    <mergeCell ref="FIS2:FIT2"/>
    <mergeCell ref="FIU2:FIV2"/>
    <mergeCell ref="FIW2:FIX2"/>
    <mergeCell ref="FIY2:FIZ2"/>
    <mergeCell ref="FJA2:FJB2"/>
    <mergeCell ref="FLK2:FLL2"/>
    <mergeCell ref="FLM2:FLN2"/>
    <mergeCell ref="FLO2:FLP2"/>
    <mergeCell ref="FLQ2:FLR2"/>
    <mergeCell ref="FLS2:FLT2"/>
    <mergeCell ref="FLA2:FLB2"/>
    <mergeCell ref="FLC2:FLD2"/>
    <mergeCell ref="FLE2:FLF2"/>
    <mergeCell ref="FLG2:FLH2"/>
    <mergeCell ref="FLI2:FLJ2"/>
    <mergeCell ref="FKQ2:FKR2"/>
    <mergeCell ref="FKS2:FKT2"/>
    <mergeCell ref="FKU2:FKV2"/>
    <mergeCell ref="FKW2:FKX2"/>
    <mergeCell ref="FKY2:FKZ2"/>
    <mergeCell ref="FKG2:FKH2"/>
    <mergeCell ref="FKI2:FKJ2"/>
    <mergeCell ref="FKK2:FKL2"/>
    <mergeCell ref="FKM2:FKN2"/>
    <mergeCell ref="FKO2:FKP2"/>
    <mergeCell ref="FMY2:FMZ2"/>
    <mergeCell ref="FNA2:FNB2"/>
    <mergeCell ref="FNC2:FND2"/>
    <mergeCell ref="FNE2:FNF2"/>
    <mergeCell ref="FNG2:FNH2"/>
    <mergeCell ref="FMO2:FMP2"/>
    <mergeCell ref="FMQ2:FMR2"/>
    <mergeCell ref="FMS2:FMT2"/>
    <mergeCell ref="FMU2:FMV2"/>
    <mergeCell ref="FMW2:FMX2"/>
    <mergeCell ref="FME2:FMF2"/>
    <mergeCell ref="FMG2:FMH2"/>
    <mergeCell ref="FMI2:FMJ2"/>
    <mergeCell ref="FMK2:FML2"/>
    <mergeCell ref="FMM2:FMN2"/>
    <mergeCell ref="FLU2:FLV2"/>
    <mergeCell ref="FLW2:FLX2"/>
    <mergeCell ref="FLY2:FLZ2"/>
    <mergeCell ref="FMA2:FMB2"/>
    <mergeCell ref="FMC2:FMD2"/>
    <mergeCell ref="FOM2:FON2"/>
    <mergeCell ref="FOO2:FOP2"/>
    <mergeCell ref="FOQ2:FOR2"/>
    <mergeCell ref="FOS2:FOT2"/>
    <mergeCell ref="FOU2:FOV2"/>
    <mergeCell ref="FOC2:FOD2"/>
    <mergeCell ref="FOE2:FOF2"/>
    <mergeCell ref="FOG2:FOH2"/>
    <mergeCell ref="FOI2:FOJ2"/>
    <mergeCell ref="FOK2:FOL2"/>
    <mergeCell ref="FNS2:FNT2"/>
    <mergeCell ref="FNU2:FNV2"/>
    <mergeCell ref="FNW2:FNX2"/>
    <mergeCell ref="FNY2:FNZ2"/>
    <mergeCell ref="FOA2:FOB2"/>
    <mergeCell ref="FNI2:FNJ2"/>
    <mergeCell ref="FNK2:FNL2"/>
    <mergeCell ref="FNM2:FNN2"/>
    <mergeCell ref="FNO2:FNP2"/>
    <mergeCell ref="FNQ2:FNR2"/>
    <mergeCell ref="FQA2:FQB2"/>
    <mergeCell ref="FQC2:FQD2"/>
    <mergeCell ref="FQE2:FQF2"/>
    <mergeCell ref="FQG2:FQH2"/>
    <mergeCell ref="FQI2:FQJ2"/>
    <mergeCell ref="FPQ2:FPR2"/>
    <mergeCell ref="FPS2:FPT2"/>
    <mergeCell ref="FPU2:FPV2"/>
    <mergeCell ref="FPW2:FPX2"/>
    <mergeCell ref="FPY2:FPZ2"/>
    <mergeCell ref="FPG2:FPH2"/>
    <mergeCell ref="FPI2:FPJ2"/>
    <mergeCell ref="FPK2:FPL2"/>
    <mergeCell ref="FPM2:FPN2"/>
    <mergeCell ref="FPO2:FPP2"/>
    <mergeCell ref="FOW2:FOX2"/>
    <mergeCell ref="FOY2:FOZ2"/>
    <mergeCell ref="FPA2:FPB2"/>
    <mergeCell ref="FPC2:FPD2"/>
    <mergeCell ref="FPE2:FPF2"/>
    <mergeCell ref="FRO2:FRP2"/>
    <mergeCell ref="FRQ2:FRR2"/>
    <mergeCell ref="FRS2:FRT2"/>
    <mergeCell ref="FRU2:FRV2"/>
    <mergeCell ref="FRW2:FRX2"/>
    <mergeCell ref="FRE2:FRF2"/>
    <mergeCell ref="FRG2:FRH2"/>
    <mergeCell ref="FRI2:FRJ2"/>
    <mergeCell ref="FRK2:FRL2"/>
    <mergeCell ref="FRM2:FRN2"/>
    <mergeCell ref="FQU2:FQV2"/>
    <mergeCell ref="FQW2:FQX2"/>
    <mergeCell ref="FQY2:FQZ2"/>
    <mergeCell ref="FRA2:FRB2"/>
    <mergeCell ref="FRC2:FRD2"/>
    <mergeCell ref="FQK2:FQL2"/>
    <mergeCell ref="FQM2:FQN2"/>
    <mergeCell ref="FQO2:FQP2"/>
    <mergeCell ref="FQQ2:FQR2"/>
    <mergeCell ref="FQS2:FQT2"/>
    <mergeCell ref="FTC2:FTD2"/>
    <mergeCell ref="FTE2:FTF2"/>
    <mergeCell ref="FTG2:FTH2"/>
    <mergeCell ref="FTI2:FTJ2"/>
    <mergeCell ref="FTK2:FTL2"/>
    <mergeCell ref="FSS2:FST2"/>
    <mergeCell ref="FSU2:FSV2"/>
    <mergeCell ref="FSW2:FSX2"/>
    <mergeCell ref="FSY2:FSZ2"/>
    <mergeCell ref="FTA2:FTB2"/>
    <mergeCell ref="FSI2:FSJ2"/>
    <mergeCell ref="FSK2:FSL2"/>
    <mergeCell ref="FSM2:FSN2"/>
    <mergeCell ref="FSO2:FSP2"/>
    <mergeCell ref="FSQ2:FSR2"/>
    <mergeCell ref="FRY2:FRZ2"/>
    <mergeCell ref="FSA2:FSB2"/>
    <mergeCell ref="FSC2:FSD2"/>
    <mergeCell ref="FSE2:FSF2"/>
    <mergeCell ref="FSG2:FSH2"/>
    <mergeCell ref="FUQ2:FUR2"/>
    <mergeCell ref="FUS2:FUT2"/>
    <mergeCell ref="FUU2:FUV2"/>
    <mergeCell ref="FUW2:FUX2"/>
    <mergeCell ref="FUY2:FUZ2"/>
    <mergeCell ref="FUG2:FUH2"/>
    <mergeCell ref="FUI2:FUJ2"/>
    <mergeCell ref="FUK2:FUL2"/>
    <mergeCell ref="FUM2:FUN2"/>
    <mergeCell ref="FUO2:FUP2"/>
    <mergeCell ref="FTW2:FTX2"/>
    <mergeCell ref="FTY2:FTZ2"/>
    <mergeCell ref="FUA2:FUB2"/>
    <mergeCell ref="FUC2:FUD2"/>
    <mergeCell ref="FUE2:FUF2"/>
    <mergeCell ref="FTM2:FTN2"/>
    <mergeCell ref="FTO2:FTP2"/>
    <mergeCell ref="FTQ2:FTR2"/>
    <mergeCell ref="FTS2:FTT2"/>
    <mergeCell ref="FTU2:FTV2"/>
    <mergeCell ref="FWE2:FWF2"/>
    <mergeCell ref="FWG2:FWH2"/>
    <mergeCell ref="FWI2:FWJ2"/>
    <mergeCell ref="FWK2:FWL2"/>
    <mergeCell ref="FWM2:FWN2"/>
    <mergeCell ref="FVU2:FVV2"/>
    <mergeCell ref="FVW2:FVX2"/>
    <mergeCell ref="FVY2:FVZ2"/>
    <mergeCell ref="FWA2:FWB2"/>
    <mergeCell ref="FWC2:FWD2"/>
    <mergeCell ref="FVK2:FVL2"/>
    <mergeCell ref="FVM2:FVN2"/>
    <mergeCell ref="FVO2:FVP2"/>
    <mergeCell ref="FVQ2:FVR2"/>
    <mergeCell ref="FVS2:FVT2"/>
    <mergeCell ref="FVA2:FVB2"/>
    <mergeCell ref="FVC2:FVD2"/>
    <mergeCell ref="FVE2:FVF2"/>
    <mergeCell ref="FVG2:FVH2"/>
    <mergeCell ref="FVI2:FVJ2"/>
    <mergeCell ref="FXS2:FXT2"/>
    <mergeCell ref="FXU2:FXV2"/>
    <mergeCell ref="FXW2:FXX2"/>
    <mergeCell ref="FXY2:FXZ2"/>
    <mergeCell ref="FYA2:FYB2"/>
    <mergeCell ref="FXI2:FXJ2"/>
    <mergeCell ref="FXK2:FXL2"/>
    <mergeCell ref="FXM2:FXN2"/>
    <mergeCell ref="FXO2:FXP2"/>
    <mergeCell ref="FXQ2:FXR2"/>
    <mergeCell ref="FWY2:FWZ2"/>
    <mergeCell ref="FXA2:FXB2"/>
    <mergeCell ref="FXC2:FXD2"/>
    <mergeCell ref="FXE2:FXF2"/>
    <mergeCell ref="FXG2:FXH2"/>
    <mergeCell ref="FWO2:FWP2"/>
    <mergeCell ref="FWQ2:FWR2"/>
    <mergeCell ref="FWS2:FWT2"/>
    <mergeCell ref="FWU2:FWV2"/>
    <mergeCell ref="FWW2:FWX2"/>
    <mergeCell ref="FZG2:FZH2"/>
    <mergeCell ref="FZI2:FZJ2"/>
    <mergeCell ref="FZK2:FZL2"/>
    <mergeCell ref="FZM2:FZN2"/>
    <mergeCell ref="FZO2:FZP2"/>
    <mergeCell ref="FYW2:FYX2"/>
    <mergeCell ref="FYY2:FYZ2"/>
    <mergeCell ref="FZA2:FZB2"/>
    <mergeCell ref="FZC2:FZD2"/>
    <mergeCell ref="FZE2:FZF2"/>
    <mergeCell ref="FYM2:FYN2"/>
    <mergeCell ref="FYO2:FYP2"/>
    <mergeCell ref="FYQ2:FYR2"/>
    <mergeCell ref="FYS2:FYT2"/>
    <mergeCell ref="FYU2:FYV2"/>
    <mergeCell ref="FYC2:FYD2"/>
    <mergeCell ref="FYE2:FYF2"/>
    <mergeCell ref="FYG2:FYH2"/>
    <mergeCell ref="FYI2:FYJ2"/>
    <mergeCell ref="FYK2:FYL2"/>
    <mergeCell ref="GAU2:GAV2"/>
    <mergeCell ref="GAW2:GAX2"/>
    <mergeCell ref="GAY2:GAZ2"/>
    <mergeCell ref="GBA2:GBB2"/>
    <mergeCell ref="GBC2:GBD2"/>
    <mergeCell ref="GAK2:GAL2"/>
    <mergeCell ref="GAM2:GAN2"/>
    <mergeCell ref="GAO2:GAP2"/>
    <mergeCell ref="GAQ2:GAR2"/>
    <mergeCell ref="GAS2:GAT2"/>
    <mergeCell ref="GAA2:GAB2"/>
    <mergeCell ref="GAC2:GAD2"/>
    <mergeCell ref="GAE2:GAF2"/>
    <mergeCell ref="GAG2:GAH2"/>
    <mergeCell ref="GAI2:GAJ2"/>
    <mergeCell ref="FZQ2:FZR2"/>
    <mergeCell ref="FZS2:FZT2"/>
    <mergeCell ref="FZU2:FZV2"/>
    <mergeCell ref="FZW2:FZX2"/>
    <mergeCell ref="FZY2:FZZ2"/>
    <mergeCell ref="GCI2:GCJ2"/>
    <mergeCell ref="GCK2:GCL2"/>
    <mergeCell ref="GCM2:GCN2"/>
    <mergeCell ref="GCO2:GCP2"/>
    <mergeCell ref="GCQ2:GCR2"/>
    <mergeCell ref="GBY2:GBZ2"/>
    <mergeCell ref="GCA2:GCB2"/>
    <mergeCell ref="GCC2:GCD2"/>
    <mergeCell ref="GCE2:GCF2"/>
    <mergeCell ref="GCG2:GCH2"/>
    <mergeCell ref="GBO2:GBP2"/>
    <mergeCell ref="GBQ2:GBR2"/>
    <mergeCell ref="GBS2:GBT2"/>
    <mergeCell ref="GBU2:GBV2"/>
    <mergeCell ref="GBW2:GBX2"/>
    <mergeCell ref="GBE2:GBF2"/>
    <mergeCell ref="GBG2:GBH2"/>
    <mergeCell ref="GBI2:GBJ2"/>
    <mergeCell ref="GBK2:GBL2"/>
    <mergeCell ref="GBM2:GBN2"/>
    <mergeCell ref="GDW2:GDX2"/>
    <mergeCell ref="GDY2:GDZ2"/>
    <mergeCell ref="GEA2:GEB2"/>
    <mergeCell ref="GEC2:GED2"/>
    <mergeCell ref="GEE2:GEF2"/>
    <mergeCell ref="GDM2:GDN2"/>
    <mergeCell ref="GDO2:GDP2"/>
    <mergeCell ref="GDQ2:GDR2"/>
    <mergeCell ref="GDS2:GDT2"/>
    <mergeCell ref="GDU2:GDV2"/>
    <mergeCell ref="GDC2:GDD2"/>
    <mergeCell ref="GDE2:GDF2"/>
    <mergeCell ref="GDG2:GDH2"/>
    <mergeCell ref="GDI2:GDJ2"/>
    <mergeCell ref="GDK2:GDL2"/>
    <mergeCell ref="GCS2:GCT2"/>
    <mergeCell ref="GCU2:GCV2"/>
    <mergeCell ref="GCW2:GCX2"/>
    <mergeCell ref="GCY2:GCZ2"/>
    <mergeCell ref="GDA2:GDB2"/>
    <mergeCell ref="GFK2:GFL2"/>
    <mergeCell ref="GFM2:GFN2"/>
    <mergeCell ref="GFO2:GFP2"/>
    <mergeCell ref="GFQ2:GFR2"/>
    <mergeCell ref="GFS2:GFT2"/>
    <mergeCell ref="GFA2:GFB2"/>
    <mergeCell ref="GFC2:GFD2"/>
    <mergeCell ref="GFE2:GFF2"/>
    <mergeCell ref="GFG2:GFH2"/>
    <mergeCell ref="GFI2:GFJ2"/>
    <mergeCell ref="GEQ2:GER2"/>
    <mergeCell ref="GES2:GET2"/>
    <mergeCell ref="GEU2:GEV2"/>
    <mergeCell ref="GEW2:GEX2"/>
    <mergeCell ref="GEY2:GEZ2"/>
    <mergeCell ref="GEG2:GEH2"/>
    <mergeCell ref="GEI2:GEJ2"/>
    <mergeCell ref="GEK2:GEL2"/>
    <mergeCell ref="GEM2:GEN2"/>
    <mergeCell ref="GEO2:GEP2"/>
    <mergeCell ref="GGY2:GGZ2"/>
    <mergeCell ref="GHA2:GHB2"/>
    <mergeCell ref="GHC2:GHD2"/>
    <mergeCell ref="GHE2:GHF2"/>
    <mergeCell ref="GHG2:GHH2"/>
    <mergeCell ref="GGO2:GGP2"/>
    <mergeCell ref="GGQ2:GGR2"/>
    <mergeCell ref="GGS2:GGT2"/>
    <mergeCell ref="GGU2:GGV2"/>
    <mergeCell ref="GGW2:GGX2"/>
    <mergeCell ref="GGE2:GGF2"/>
    <mergeCell ref="GGG2:GGH2"/>
    <mergeCell ref="GGI2:GGJ2"/>
    <mergeCell ref="GGK2:GGL2"/>
    <mergeCell ref="GGM2:GGN2"/>
    <mergeCell ref="GFU2:GFV2"/>
    <mergeCell ref="GFW2:GFX2"/>
    <mergeCell ref="GFY2:GFZ2"/>
    <mergeCell ref="GGA2:GGB2"/>
    <mergeCell ref="GGC2:GGD2"/>
    <mergeCell ref="GIM2:GIN2"/>
    <mergeCell ref="GIO2:GIP2"/>
    <mergeCell ref="GIQ2:GIR2"/>
    <mergeCell ref="GIS2:GIT2"/>
    <mergeCell ref="GIU2:GIV2"/>
    <mergeCell ref="GIC2:GID2"/>
    <mergeCell ref="GIE2:GIF2"/>
    <mergeCell ref="GIG2:GIH2"/>
    <mergeCell ref="GII2:GIJ2"/>
    <mergeCell ref="GIK2:GIL2"/>
    <mergeCell ref="GHS2:GHT2"/>
    <mergeCell ref="GHU2:GHV2"/>
    <mergeCell ref="GHW2:GHX2"/>
    <mergeCell ref="GHY2:GHZ2"/>
    <mergeCell ref="GIA2:GIB2"/>
    <mergeCell ref="GHI2:GHJ2"/>
    <mergeCell ref="GHK2:GHL2"/>
    <mergeCell ref="GHM2:GHN2"/>
    <mergeCell ref="GHO2:GHP2"/>
    <mergeCell ref="GHQ2:GHR2"/>
    <mergeCell ref="GKA2:GKB2"/>
    <mergeCell ref="GKC2:GKD2"/>
    <mergeCell ref="GKE2:GKF2"/>
    <mergeCell ref="GKG2:GKH2"/>
    <mergeCell ref="GKI2:GKJ2"/>
    <mergeCell ref="GJQ2:GJR2"/>
    <mergeCell ref="GJS2:GJT2"/>
    <mergeCell ref="GJU2:GJV2"/>
    <mergeCell ref="GJW2:GJX2"/>
    <mergeCell ref="GJY2:GJZ2"/>
    <mergeCell ref="GJG2:GJH2"/>
    <mergeCell ref="GJI2:GJJ2"/>
    <mergeCell ref="GJK2:GJL2"/>
    <mergeCell ref="GJM2:GJN2"/>
    <mergeCell ref="GJO2:GJP2"/>
    <mergeCell ref="GIW2:GIX2"/>
    <mergeCell ref="GIY2:GIZ2"/>
    <mergeCell ref="GJA2:GJB2"/>
    <mergeCell ref="GJC2:GJD2"/>
    <mergeCell ref="GJE2:GJF2"/>
    <mergeCell ref="GLO2:GLP2"/>
    <mergeCell ref="GLQ2:GLR2"/>
    <mergeCell ref="GLS2:GLT2"/>
    <mergeCell ref="GLU2:GLV2"/>
    <mergeCell ref="GLW2:GLX2"/>
    <mergeCell ref="GLE2:GLF2"/>
    <mergeCell ref="GLG2:GLH2"/>
    <mergeCell ref="GLI2:GLJ2"/>
    <mergeCell ref="GLK2:GLL2"/>
    <mergeCell ref="GLM2:GLN2"/>
    <mergeCell ref="GKU2:GKV2"/>
    <mergeCell ref="GKW2:GKX2"/>
    <mergeCell ref="GKY2:GKZ2"/>
    <mergeCell ref="GLA2:GLB2"/>
    <mergeCell ref="GLC2:GLD2"/>
    <mergeCell ref="GKK2:GKL2"/>
    <mergeCell ref="GKM2:GKN2"/>
    <mergeCell ref="GKO2:GKP2"/>
    <mergeCell ref="GKQ2:GKR2"/>
    <mergeCell ref="GKS2:GKT2"/>
    <mergeCell ref="GNC2:GND2"/>
    <mergeCell ref="GNE2:GNF2"/>
    <mergeCell ref="GNG2:GNH2"/>
    <mergeCell ref="GNI2:GNJ2"/>
    <mergeCell ref="GNK2:GNL2"/>
    <mergeCell ref="GMS2:GMT2"/>
    <mergeCell ref="GMU2:GMV2"/>
    <mergeCell ref="GMW2:GMX2"/>
    <mergeCell ref="GMY2:GMZ2"/>
    <mergeCell ref="GNA2:GNB2"/>
    <mergeCell ref="GMI2:GMJ2"/>
    <mergeCell ref="GMK2:GML2"/>
    <mergeCell ref="GMM2:GMN2"/>
    <mergeCell ref="GMO2:GMP2"/>
    <mergeCell ref="GMQ2:GMR2"/>
    <mergeCell ref="GLY2:GLZ2"/>
    <mergeCell ref="GMA2:GMB2"/>
    <mergeCell ref="GMC2:GMD2"/>
    <mergeCell ref="GME2:GMF2"/>
    <mergeCell ref="GMG2:GMH2"/>
    <mergeCell ref="GOQ2:GOR2"/>
    <mergeCell ref="GOS2:GOT2"/>
    <mergeCell ref="GOU2:GOV2"/>
    <mergeCell ref="GOW2:GOX2"/>
    <mergeCell ref="GOY2:GOZ2"/>
    <mergeCell ref="GOG2:GOH2"/>
    <mergeCell ref="GOI2:GOJ2"/>
    <mergeCell ref="GOK2:GOL2"/>
    <mergeCell ref="GOM2:GON2"/>
    <mergeCell ref="GOO2:GOP2"/>
    <mergeCell ref="GNW2:GNX2"/>
    <mergeCell ref="GNY2:GNZ2"/>
    <mergeCell ref="GOA2:GOB2"/>
    <mergeCell ref="GOC2:GOD2"/>
    <mergeCell ref="GOE2:GOF2"/>
    <mergeCell ref="GNM2:GNN2"/>
    <mergeCell ref="GNO2:GNP2"/>
    <mergeCell ref="GNQ2:GNR2"/>
    <mergeCell ref="GNS2:GNT2"/>
    <mergeCell ref="GNU2:GNV2"/>
    <mergeCell ref="GQE2:GQF2"/>
    <mergeCell ref="GQG2:GQH2"/>
    <mergeCell ref="GQI2:GQJ2"/>
    <mergeCell ref="GQK2:GQL2"/>
    <mergeCell ref="GQM2:GQN2"/>
    <mergeCell ref="GPU2:GPV2"/>
    <mergeCell ref="GPW2:GPX2"/>
    <mergeCell ref="GPY2:GPZ2"/>
    <mergeCell ref="GQA2:GQB2"/>
    <mergeCell ref="GQC2:GQD2"/>
    <mergeCell ref="GPK2:GPL2"/>
    <mergeCell ref="GPM2:GPN2"/>
    <mergeCell ref="GPO2:GPP2"/>
    <mergeCell ref="GPQ2:GPR2"/>
    <mergeCell ref="GPS2:GPT2"/>
    <mergeCell ref="GPA2:GPB2"/>
    <mergeCell ref="GPC2:GPD2"/>
    <mergeCell ref="GPE2:GPF2"/>
    <mergeCell ref="GPG2:GPH2"/>
    <mergeCell ref="GPI2:GPJ2"/>
    <mergeCell ref="GRS2:GRT2"/>
    <mergeCell ref="GRU2:GRV2"/>
    <mergeCell ref="GRW2:GRX2"/>
    <mergeCell ref="GRY2:GRZ2"/>
    <mergeCell ref="GSA2:GSB2"/>
    <mergeCell ref="GRI2:GRJ2"/>
    <mergeCell ref="GRK2:GRL2"/>
    <mergeCell ref="GRM2:GRN2"/>
    <mergeCell ref="GRO2:GRP2"/>
    <mergeCell ref="GRQ2:GRR2"/>
    <mergeCell ref="GQY2:GQZ2"/>
    <mergeCell ref="GRA2:GRB2"/>
    <mergeCell ref="GRC2:GRD2"/>
    <mergeCell ref="GRE2:GRF2"/>
    <mergeCell ref="GRG2:GRH2"/>
    <mergeCell ref="GQO2:GQP2"/>
    <mergeCell ref="GQQ2:GQR2"/>
    <mergeCell ref="GQS2:GQT2"/>
    <mergeCell ref="GQU2:GQV2"/>
    <mergeCell ref="GQW2:GQX2"/>
    <mergeCell ref="GTG2:GTH2"/>
    <mergeCell ref="GTI2:GTJ2"/>
    <mergeCell ref="GTK2:GTL2"/>
    <mergeCell ref="GTM2:GTN2"/>
    <mergeCell ref="GTO2:GTP2"/>
    <mergeCell ref="GSW2:GSX2"/>
    <mergeCell ref="GSY2:GSZ2"/>
    <mergeCell ref="GTA2:GTB2"/>
    <mergeCell ref="GTC2:GTD2"/>
    <mergeCell ref="GTE2:GTF2"/>
    <mergeCell ref="GSM2:GSN2"/>
    <mergeCell ref="GSO2:GSP2"/>
    <mergeCell ref="GSQ2:GSR2"/>
    <mergeCell ref="GSS2:GST2"/>
    <mergeCell ref="GSU2:GSV2"/>
    <mergeCell ref="GSC2:GSD2"/>
    <mergeCell ref="GSE2:GSF2"/>
    <mergeCell ref="GSG2:GSH2"/>
    <mergeCell ref="GSI2:GSJ2"/>
    <mergeCell ref="GSK2:GSL2"/>
    <mergeCell ref="GUU2:GUV2"/>
    <mergeCell ref="GUW2:GUX2"/>
    <mergeCell ref="GUY2:GUZ2"/>
    <mergeCell ref="GVA2:GVB2"/>
    <mergeCell ref="GVC2:GVD2"/>
    <mergeCell ref="GUK2:GUL2"/>
    <mergeCell ref="GUM2:GUN2"/>
    <mergeCell ref="GUO2:GUP2"/>
    <mergeCell ref="GUQ2:GUR2"/>
    <mergeCell ref="GUS2:GUT2"/>
    <mergeCell ref="GUA2:GUB2"/>
    <mergeCell ref="GUC2:GUD2"/>
    <mergeCell ref="GUE2:GUF2"/>
    <mergeCell ref="GUG2:GUH2"/>
    <mergeCell ref="GUI2:GUJ2"/>
    <mergeCell ref="GTQ2:GTR2"/>
    <mergeCell ref="GTS2:GTT2"/>
    <mergeCell ref="GTU2:GTV2"/>
    <mergeCell ref="GTW2:GTX2"/>
    <mergeCell ref="GTY2:GTZ2"/>
    <mergeCell ref="GWI2:GWJ2"/>
    <mergeCell ref="GWK2:GWL2"/>
    <mergeCell ref="GWM2:GWN2"/>
    <mergeCell ref="GWO2:GWP2"/>
    <mergeCell ref="GWQ2:GWR2"/>
    <mergeCell ref="GVY2:GVZ2"/>
    <mergeCell ref="GWA2:GWB2"/>
    <mergeCell ref="GWC2:GWD2"/>
    <mergeCell ref="GWE2:GWF2"/>
    <mergeCell ref="GWG2:GWH2"/>
    <mergeCell ref="GVO2:GVP2"/>
    <mergeCell ref="GVQ2:GVR2"/>
    <mergeCell ref="GVS2:GVT2"/>
    <mergeCell ref="GVU2:GVV2"/>
    <mergeCell ref="GVW2:GVX2"/>
    <mergeCell ref="GVE2:GVF2"/>
    <mergeCell ref="GVG2:GVH2"/>
    <mergeCell ref="GVI2:GVJ2"/>
    <mergeCell ref="GVK2:GVL2"/>
    <mergeCell ref="GVM2:GVN2"/>
    <mergeCell ref="GXW2:GXX2"/>
    <mergeCell ref="GXY2:GXZ2"/>
    <mergeCell ref="GYA2:GYB2"/>
    <mergeCell ref="GYC2:GYD2"/>
    <mergeCell ref="GYE2:GYF2"/>
    <mergeCell ref="GXM2:GXN2"/>
    <mergeCell ref="GXO2:GXP2"/>
    <mergeCell ref="GXQ2:GXR2"/>
    <mergeCell ref="GXS2:GXT2"/>
    <mergeCell ref="GXU2:GXV2"/>
    <mergeCell ref="GXC2:GXD2"/>
    <mergeCell ref="GXE2:GXF2"/>
    <mergeCell ref="GXG2:GXH2"/>
    <mergeCell ref="GXI2:GXJ2"/>
    <mergeCell ref="GXK2:GXL2"/>
    <mergeCell ref="GWS2:GWT2"/>
    <mergeCell ref="GWU2:GWV2"/>
    <mergeCell ref="GWW2:GWX2"/>
    <mergeCell ref="GWY2:GWZ2"/>
    <mergeCell ref="GXA2:GXB2"/>
    <mergeCell ref="GZK2:GZL2"/>
    <mergeCell ref="GZM2:GZN2"/>
    <mergeCell ref="GZO2:GZP2"/>
    <mergeCell ref="GZQ2:GZR2"/>
    <mergeCell ref="GZS2:GZT2"/>
    <mergeCell ref="GZA2:GZB2"/>
    <mergeCell ref="GZC2:GZD2"/>
    <mergeCell ref="GZE2:GZF2"/>
    <mergeCell ref="GZG2:GZH2"/>
    <mergeCell ref="GZI2:GZJ2"/>
    <mergeCell ref="GYQ2:GYR2"/>
    <mergeCell ref="GYS2:GYT2"/>
    <mergeCell ref="GYU2:GYV2"/>
    <mergeCell ref="GYW2:GYX2"/>
    <mergeCell ref="GYY2:GYZ2"/>
    <mergeCell ref="GYG2:GYH2"/>
    <mergeCell ref="GYI2:GYJ2"/>
    <mergeCell ref="GYK2:GYL2"/>
    <mergeCell ref="GYM2:GYN2"/>
    <mergeCell ref="GYO2:GYP2"/>
    <mergeCell ref="HAY2:HAZ2"/>
    <mergeCell ref="HBA2:HBB2"/>
    <mergeCell ref="HBC2:HBD2"/>
    <mergeCell ref="HBE2:HBF2"/>
    <mergeCell ref="HBG2:HBH2"/>
    <mergeCell ref="HAO2:HAP2"/>
    <mergeCell ref="HAQ2:HAR2"/>
    <mergeCell ref="HAS2:HAT2"/>
    <mergeCell ref="HAU2:HAV2"/>
    <mergeCell ref="HAW2:HAX2"/>
    <mergeCell ref="HAE2:HAF2"/>
    <mergeCell ref="HAG2:HAH2"/>
    <mergeCell ref="HAI2:HAJ2"/>
    <mergeCell ref="HAK2:HAL2"/>
    <mergeCell ref="HAM2:HAN2"/>
    <mergeCell ref="GZU2:GZV2"/>
    <mergeCell ref="GZW2:GZX2"/>
    <mergeCell ref="GZY2:GZZ2"/>
    <mergeCell ref="HAA2:HAB2"/>
    <mergeCell ref="HAC2:HAD2"/>
    <mergeCell ref="HCM2:HCN2"/>
    <mergeCell ref="HCO2:HCP2"/>
    <mergeCell ref="HCQ2:HCR2"/>
    <mergeCell ref="HCS2:HCT2"/>
    <mergeCell ref="HCU2:HCV2"/>
    <mergeCell ref="HCC2:HCD2"/>
    <mergeCell ref="HCE2:HCF2"/>
    <mergeCell ref="HCG2:HCH2"/>
    <mergeCell ref="HCI2:HCJ2"/>
    <mergeCell ref="HCK2:HCL2"/>
    <mergeCell ref="HBS2:HBT2"/>
    <mergeCell ref="HBU2:HBV2"/>
    <mergeCell ref="HBW2:HBX2"/>
    <mergeCell ref="HBY2:HBZ2"/>
    <mergeCell ref="HCA2:HCB2"/>
    <mergeCell ref="HBI2:HBJ2"/>
    <mergeCell ref="HBK2:HBL2"/>
    <mergeCell ref="HBM2:HBN2"/>
    <mergeCell ref="HBO2:HBP2"/>
    <mergeCell ref="HBQ2:HBR2"/>
    <mergeCell ref="HEA2:HEB2"/>
    <mergeCell ref="HEC2:HED2"/>
    <mergeCell ref="HEE2:HEF2"/>
    <mergeCell ref="HEG2:HEH2"/>
    <mergeCell ref="HEI2:HEJ2"/>
    <mergeCell ref="HDQ2:HDR2"/>
    <mergeCell ref="HDS2:HDT2"/>
    <mergeCell ref="HDU2:HDV2"/>
    <mergeCell ref="HDW2:HDX2"/>
    <mergeCell ref="HDY2:HDZ2"/>
    <mergeCell ref="HDG2:HDH2"/>
    <mergeCell ref="HDI2:HDJ2"/>
    <mergeCell ref="HDK2:HDL2"/>
    <mergeCell ref="HDM2:HDN2"/>
    <mergeCell ref="HDO2:HDP2"/>
    <mergeCell ref="HCW2:HCX2"/>
    <mergeCell ref="HCY2:HCZ2"/>
    <mergeCell ref="HDA2:HDB2"/>
    <mergeCell ref="HDC2:HDD2"/>
    <mergeCell ref="HDE2:HDF2"/>
    <mergeCell ref="HFO2:HFP2"/>
    <mergeCell ref="HFQ2:HFR2"/>
    <mergeCell ref="HFS2:HFT2"/>
    <mergeCell ref="HFU2:HFV2"/>
    <mergeCell ref="HFW2:HFX2"/>
    <mergeCell ref="HFE2:HFF2"/>
    <mergeCell ref="HFG2:HFH2"/>
    <mergeCell ref="HFI2:HFJ2"/>
    <mergeCell ref="HFK2:HFL2"/>
    <mergeCell ref="HFM2:HFN2"/>
    <mergeCell ref="HEU2:HEV2"/>
    <mergeCell ref="HEW2:HEX2"/>
    <mergeCell ref="HEY2:HEZ2"/>
    <mergeCell ref="HFA2:HFB2"/>
    <mergeCell ref="HFC2:HFD2"/>
    <mergeCell ref="HEK2:HEL2"/>
    <mergeCell ref="HEM2:HEN2"/>
    <mergeCell ref="HEO2:HEP2"/>
    <mergeCell ref="HEQ2:HER2"/>
    <mergeCell ref="HES2:HET2"/>
    <mergeCell ref="HHC2:HHD2"/>
    <mergeCell ref="HHE2:HHF2"/>
    <mergeCell ref="HHG2:HHH2"/>
    <mergeCell ref="HHI2:HHJ2"/>
    <mergeCell ref="HHK2:HHL2"/>
    <mergeCell ref="HGS2:HGT2"/>
    <mergeCell ref="HGU2:HGV2"/>
    <mergeCell ref="HGW2:HGX2"/>
    <mergeCell ref="HGY2:HGZ2"/>
    <mergeCell ref="HHA2:HHB2"/>
    <mergeCell ref="HGI2:HGJ2"/>
    <mergeCell ref="HGK2:HGL2"/>
    <mergeCell ref="HGM2:HGN2"/>
    <mergeCell ref="HGO2:HGP2"/>
    <mergeCell ref="HGQ2:HGR2"/>
    <mergeCell ref="HFY2:HFZ2"/>
    <mergeCell ref="HGA2:HGB2"/>
    <mergeCell ref="HGC2:HGD2"/>
    <mergeCell ref="HGE2:HGF2"/>
    <mergeCell ref="HGG2:HGH2"/>
    <mergeCell ref="HIQ2:HIR2"/>
    <mergeCell ref="HIS2:HIT2"/>
    <mergeCell ref="HIU2:HIV2"/>
    <mergeCell ref="HIW2:HIX2"/>
    <mergeCell ref="HIY2:HIZ2"/>
    <mergeCell ref="HIG2:HIH2"/>
    <mergeCell ref="HII2:HIJ2"/>
    <mergeCell ref="HIK2:HIL2"/>
    <mergeCell ref="HIM2:HIN2"/>
    <mergeCell ref="HIO2:HIP2"/>
    <mergeCell ref="HHW2:HHX2"/>
    <mergeCell ref="HHY2:HHZ2"/>
    <mergeCell ref="HIA2:HIB2"/>
    <mergeCell ref="HIC2:HID2"/>
    <mergeCell ref="HIE2:HIF2"/>
    <mergeCell ref="HHM2:HHN2"/>
    <mergeCell ref="HHO2:HHP2"/>
    <mergeCell ref="HHQ2:HHR2"/>
    <mergeCell ref="HHS2:HHT2"/>
    <mergeCell ref="HHU2:HHV2"/>
    <mergeCell ref="HKE2:HKF2"/>
    <mergeCell ref="HKG2:HKH2"/>
    <mergeCell ref="HKI2:HKJ2"/>
    <mergeCell ref="HKK2:HKL2"/>
    <mergeCell ref="HKM2:HKN2"/>
    <mergeCell ref="HJU2:HJV2"/>
    <mergeCell ref="HJW2:HJX2"/>
    <mergeCell ref="HJY2:HJZ2"/>
    <mergeCell ref="HKA2:HKB2"/>
    <mergeCell ref="HKC2:HKD2"/>
    <mergeCell ref="HJK2:HJL2"/>
    <mergeCell ref="HJM2:HJN2"/>
    <mergeCell ref="HJO2:HJP2"/>
    <mergeCell ref="HJQ2:HJR2"/>
    <mergeCell ref="HJS2:HJT2"/>
    <mergeCell ref="HJA2:HJB2"/>
    <mergeCell ref="HJC2:HJD2"/>
    <mergeCell ref="HJE2:HJF2"/>
    <mergeCell ref="HJG2:HJH2"/>
    <mergeCell ref="HJI2:HJJ2"/>
    <mergeCell ref="HLS2:HLT2"/>
    <mergeCell ref="HLU2:HLV2"/>
    <mergeCell ref="HLW2:HLX2"/>
    <mergeCell ref="HLY2:HLZ2"/>
    <mergeCell ref="HMA2:HMB2"/>
    <mergeCell ref="HLI2:HLJ2"/>
    <mergeCell ref="HLK2:HLL2"/>
    <mergeCell ref="HLM2:HLN2"/>
    <mergeCell ref="HLO2:HLP2"/>
    <mergeCell ref="HLQ2:HLR2"/>
    <mergeCell ref="HKY2:HKZ2"/>
    <mergeCell ref="HLA2:HLB2"/>
    <mergeCell ref="HLC2:HLD2"/>
    <mergeCell ref="HLE2:HLF2"/>
    <mergeCell ref="HLG2:HLH2"/>
    <mergeCell ref="HKO2:HKP2"/>
    <mergeCell ref="HKQ2:HKR2"/>
    <mergeCell ref="HKS2:HKT2"/>
    <mergeCell ref="HKU2:HKV2"/>
    <mergeCell ref="HKW2:HKX2"/>
    <mergeCell ref="HNG2:HNH2"/>
    <mergeCell ref="HNI2:HNJ2"/>
    <mergeCell ref="HNK2:HNL2"/>
    <mergeCell ref="HNM2:HNN2"/>
    <mergeCell ref="HNO2:HNP2"/>
    <mergeCell ref="HMW2:HMX2"/>
    <mergeCell ref="HMY2:HMZ2"/>
    <mergeCell ref="HNA2:HNB2"/>
    <mergeCell ref="HNC2:HND2"/>
    <mergeCell ref="HNE2:HNF2"/>
    <mergeCell ref="HMM2:HMN2"/>
    <mergeCell ref="HMO2:HMP2"/>
    <mergeCell ref="HMQ2:HMR2"/>
    <mergeCell ref="HMS2:HMT2"/>
    <mergeCell ref="HMU2:HMV2"/>
    <mergeCell ref="HMC2:HMD2"/>
    <mergeCell ref="HME2:HMF2"/>
    <mergeCell ref="HMG2:HMH2"/>
    <mergeCell ref="HMI2:HMJ2"/>
    <mergeCell ref="HMK2:HML2"/>
    <mergeCell ref="HOU2:HOV2"/>
    <mergeCell ref="HOW2:HOX2"/>
    <mergeCell ref="HOY2:HOZ2"/>
    <mergeCell ref="HPA2:HPB2"/>
    <mergeCell ref="HPC2:HPD2"/>
    <mergeCell ref="HOK2:HOL2"/>
    <mergeCell ref="HOM2:HON2"/>
    <mergeCell ref="HOO2:HOP2"/>
    <mergeCell ref="HOQ2:HOR2"/>
    <mergeCell ref="HOS2:HOT2"/>
    <mergeCell ref="HOA2:HOB2"/>
    <mergeCell ref="HOC2:HOD2"/>
    <mergeCell ref="HOE2:HOF2"/>
    <mergeCell ref="HOG2:HOH2"/>
    <mergeCell ref="HOI2:HOJ2"/>
    <mergeCell ref="HNQ2:HNR2"/>
    <mergeCell ref="HNS2:HNT2"/>
    <mergeCell ref="HNU2:HNV2"/>
    <mergeCell ref="HNW2:HNX2"/>
    <mergeCell ref="HNY2:HNZ2"/>
    <mergeCell ref="HQI2:HQJ2"/>
    <mergeCell ref="HQK2:HQL2"/>
    <mergeCell ref="HQM2:HQN2"/>
    <mergeCell ref="HQO2:HQP2"/>
    <mergeCell ref="HQQ2:HQR2"/>
    <mergeCell ref="HPY2:HPZ2"/>
    <mergeCell ref="HQA2:HQB2"/>
    <mergeCell ref="HQC2:HQD2"/>
    <mergeCell ref="HQE2:HQF2"/>
    <mergeCell ref="HQG2:HQH2"/>
    <mergeCell ref="HPO2:HPP2"/>
    <mergeCell ref="HPQ2:HPR2"/>
    <mergeCell ref="HPS2:HPT2"/>
    <mergeCell ref="HPU2:HPV2"/>
    <mergeCell ref="HPW2:HPX2"/>
    <mergeCell ref="HPE2:HPF2"/>
    <mergeCell ref="HPG2:HPH2"/>
    <mergeCell ref="HPI2:HPJ2"/>
    <mergeCell ref="HPK2:HPL2"/>
    <mergeCell ref="HPM2:HPN2"/>
    <mergeCell ref="HRW2:HRX2"/>
    <mergeCell ref="HRY2:HRZ2"/>
    <mergeCell ref="HSA2:HSB2"/>
    <mergeCell ref="HSC2:HSD2"/>
    <mergeCell ref="HSE2:HSF2"/>
    <mergeCell ref="HRM2:HRN2"/>
    <mergeCell ref="HRO2:HRP2"/>
    <mergeCell ref="HRQ2:HRR2"/>
    <mergeCell ref="HRS2:HRT2"/>
    <mergeCell ref="HRU2:HRV2"/>
    <mergeCell ref="HRC2:HRD2"/>
    <mergeCell ref="HRE2:HRF2"/>
    <mergeCell ref="HRG2:HRH2"/>
    <mergeCell ref="HRI2:HRJ2"/>
    <mergeCell ref="HRK2:HRL2"/>
    <mergeCell ref="HQS2:HQT2"/>
    <mergeCell ref="HQU2:HQV2"/>
    <mergeCell ref="HQW2:HQX2"/>
    <mergeCell ref="HQY2:HQZ2"/>
    <mergeCell ref="HRA2:HRB2"/>
    <mergeCell ref="HTK2:HTL2"/>
    <mergeCell ref="HTM2:HTN2"/>
    <mergeCell ref="HTO2:HTP2"/>
    <mergeCell ref="HTQ2:HTR2"/>
    <mergeCell ref="HTS2:HTT2"/>
    <mergeCell ref="HTA2:HTB2"/>
    <mergeCell ref="HTC2:HTD2"/>
    <mergeCell ref="HTE2:HTF2"/>
    <mergeCell ref="HTG2:HTH2"/>
    <mergeCell ref="HTI2:HTJ2"/>
    <mergeCell ref="HSQ2:HSR2"/>
    <mergeCell ref="HSS2:HST2"/>
    <mergeCell ref="HSU2:HSV2"/>
    <mergeCell ref="HSW2:HSX2"/>
    <mergeCell ref="HSY2:HSZ2"/>
    <mergeCell ref="HSG2:HSH2"/>
    <mergeCell ref="HSI2:HSJ2"/>
    <mergeCell ref="HSK2:HSL2"/>
    <mergeCell ref="HSM2:HSN2"/>
    <mergeCell ref="HSO2:HSP2"/>
    <mergeCell ref="HUY2:HUZ2"/>
    <mergeCell ref="HVA2:HVB2"/>
    <mergeCell ref="HVC2:HVD2"/>
    <mergeCell ref="HVE2:HVF2"/>
    <mergeCell ref="HVG2:HVH2"/>
    <mergeCell ref="HUO2:HUP2"/>
    <mergeCell ref="HUQ2:HUR2"/>
    <mergeCell ref="HUS2:HUT2"/>
    <mergeCell ref="HUU2:HUV2"/>
    <mergeCell ref="HUW2:HUX2"/>
    <mergeCell ref="HUE2:HUF2"/>
    <mergeCell ref="HUG2:HUH2"/>
    <mergeCell ref="HUI2:HUJ2"/>
    <mergeCell ref="HUK2:HUL2"/>
    <mergeCell ref="HUM2:HUN2"/>
    <mergeCell ref="HTU2:HTV2"/>
    <mergeCell ref="HTW2:HTX2"/>
    <mergeCell ref="HTY2:HTZ2"/>
    <mergeCell ref="HUA2:HUB2"/>
    <mergeCell ref="HUC2:HUD2"/>
    <mergeCell ref="HWM2:HWN2"/>
    <mergeCell ref="HWO2:HWP2"/>
    <mergeCell ref="HWQ2:HWR2"/>
    <mergeCell ref="HWS2:HWT2"/>
    <mergeCell ref="HWU2:HWV2"/>
    <mergeCell ref="HWC2:HWD2"/>
    <mergeCell ref="HWE2:HWF2"/>
    <mergeCell ref="HWG2:HWH2"/>
    <mergeCell ref="HWI2:HWJ2"/>
    <mergeCell ref="HWK2:HWL2"/>
    <mergeCell ref="HVS2:HVT2"/>
    <mergeCell ref="HVU2:HVV2"/>
    <mergeCell ref="HVW2:HVX2"/>
    <mergeCell ref="HVY2:HVZ2"/>
    <mergeCell ref="HWA2:HWB2"/>
    <mergeCell ref="HVI2:HVJ2"/>
    <mergeCell ref="HVK2:HVL2"/>
    <mergeCell ref="HVM2:HVN2"/>
    <mergeCell ref="HVO2:HVP2"/>
    <mergeCell ref="HVQ2:HVR2"/>
    <mergeCell ref="HYA2:HYB2"/>
    <mergeCell ref="HYC2:HYD2"/>
    <mergeCell ref="HYE2:HYF2"/>
    <mergeCell ref="HYG2:HYH2"/>
    <mergeCell ref="HYI2:HYJ2"/>
    <mergeCell ref="HXQ2:HXR2"/>
    <mergeCell ref="HXS2:HXT2"/>
    <mergeCell ref="HXU2:HXV2"/>
    <mergeCell ref="HXW2:HXX2"/>
    <mergeCell ref="HXY2:HXZ2"/>
    <mergeCell ref="HXG2:HXH2"/>
    <mergeCell ref="HXI2:HXJ2"/>
    <mergeCell ref="HXK2:HXL2"/>
    <mergeCell ref="HXM2:HXN2"/>
    <mergeCell ref="HXO2:HXP2"/>
    <mergeCell ref="HWW2:HWX2"/>
    <mergeCell ref="HWY2:HWZ2"/>
    <mergeCell ref="HXA2:HXB2"/>
    <mergeCell ref="HXC2:HXD2"/>
    <mergeCell ref="HXE2:HXF2"/>
    <mergeCell ref="HZO2:HZP2"/>
    <mergeCell ref="HZQ2:HZR2"/>
    <mergeCell ref="HZS2:HZT2"/>
    <mergeCell ref="HZU2:HZV2"/>
    <mergeCell ref="HZW2:HZX2"/>
    <mergeCell ref="HZE2:HZF2"/>
    <mergeCell ref="HZG2:HZH2"/>
    <mergeCell ref="HZI2:HZJ2"/>
    <mergeCell ref="HZK2:HZL2"/>
    <mergeCell ref="HZM2:HZN2"/>
    <mergeCell ref="HYU2:HYV2"/>
    <mergeCell ref="HYW2:HYX2"/>
    <mergeCell ref="HYY2:HYZ2"/>
    <mergeCell ref="HZA2:HZB2"/>
    <mergeCell ref="HZC2:HZD2"/>
    <mergeCell ref="HYK2:HYL2"/>
    <mergeCell ref="HYM2:HYN2"/>
    <mergeCell ref="HYO2:HYP2"/>
    <mergeCell ref="HYQ2:HYR2"/>
    <mergeCell ref="HYS2:HYT2"/>
    <mergeCell ref="IBC2:IBD2"/>
    <mergeCell ref="IBE2:IBF2"/>
    <mergeCell ref="IBG2:IBH2"/>
    <mergeCell ref="IBI2:IBJ2"/>
    <mergeCell ref="IBK2:IBL2"/>
    <mergeCell ref="IAS2:IAT2"/>
    <mergeCell ref="IAU2:IAV2"/>
    <mergeCell ref="IAW2:IAX2"/>
    <mergeCell ref="IAY2:IAZ2"/>
    <mergeCell ref="IBA2:IBB2"/>
    <mergeCell ref="IAI2:IAJ2"/>
    <mergeCell ref="IAK2:IAL2"/>
    <mergeCell ref="IAM2:IAN2"/>
    <mergeCell ref="IAO2:IAP2"/>
    <mergeCell ref="IAQ2:IAR2"/>
    <mergeCell ref="HZY2:HZZ2"/>
    <mergeCell ref="IAA2:IAB2"/>
    <mergeCell ref="IAC2:IAD2"/>
    <mergeCell ref="IAE2:IAF2"/>
    <mergeCell ref="IAG2:IAH2"/>
    <mergeCell ref="ICQ2:ICR2"/>
    <mergeCell ref="ICS2:ICT2"/>
    <mergeCell ref="ICU2:ICV2"/>
    <mergeCell ref="ICW2:ICX2"/>
    <mergeCell ref="ICY2:ICZ2"/>
    <mergeCell ref="ICG2:ICH2"/>
    <mergeCell ref="ICI2:ICJ2"/>
    <mergeCell ref="ICK2:ICL2"/>
    <mergeCell ref="ICM2:ICN2"/>
    <mergeCell ref="ICO2:ICP2"/>
    <mergeCell ref="IBW2:IBX2"/>
    <mergeCell ref="IBY2:IBZ2"/>
    <mergeCell ref="ICA2:ICB2"/>
    <mergeCell ref="ICC2:ICD2"/>
    <mergeCell ref="ICE2:ICF2"/>
    <mergeCell ref="IBM2:IBN2"/>
    <mergeCell ref="IBO2:IBP2"/>
    <mergeCell ref="IBQ2:IBR2"/>
    <mergeCell ref="IBS2:IBT2"/>
    <mergeCell ref="IBU2:IBV2"/>
    <mergeCell ref="IEE2:IEF2"/>
    <mergeCell ref="IEG2:IEH2"/>
    <mergeCell ref="IEI2:IEJ2"/>
    <mergeCell ref="IEK2:IEL2"/>
    <mergeCell ref="IEM2:IEN2"/>
    <mergeCell ref="IDU2:IDV2"/>
    <mergeCell ref="IDW2:IDX2"/>
    <mergeCell ref="IDY2:IDZ2"/>
    <mergeCell ref="IEA2:IEB2"/>
    <mergeCell ref="IEC2:IED2"/>
    <mergeCell ref="IDK2:IDL2"/>
    <mergeCell ref="IDM2:IDN2"/>
    <mergeCell ref="IDO2:IDP2"/>
    <mergeCell ref="IDQ2:IDR2"/>
    <mergeCell ref="IDS2:IDT2"/>
    <mergeCell ref="IDA2:IDB2"/>
    <mergeCell ref="IDC2:IDD2"/>
    <mergeCell ref="IDE2:IDF2"/>
    <mergeCell ref="IDG2:IDH2"/>
    <mergeCell ref="IDI2:IDJ2"/>
    <mergeCell ref="IFS2:IFT2"/>
    <mergeCell ref="IFU2:IFV2"/>
    <mergeCell ref="IFW2:IFX2"/>
    <mergeCell ref="IFY2:IFZ2"/>
    <mergeCell ref="IGA2:IGB2"/>
    <mergeCell ref="IFI2:IFJ2"/>
    <mergeCell ref="IFK2:IFL2"/>
    <mergeCell ref="IFM2:IFN2"/>
    <mergeCell ref="IFO2:IFP2"/>
    <mergeCell ref="IFQ2:IFR2"/>
    <mergeCell ref="IEY2:IEZ2"/>
    <mergeCell ref="IFA2:IFB2"/>
    <mergeCell ref="IFC2:IFD2"/>
    <mergeCell ref="IFE2:IFF2"/>
    <mergeCell ref="IFG2:IFH2"/>
    <mergeCell ref="IEO2:IEP2"/>
    <mergeCell ref="IEQ2:IER2"/>
    <mergeCell ref="IES2:IET2"/>
    <mergeCell ref="IEU2:IEV2"/>
    <mergeCell ref="IEW2:IEX2"/>
    <mergeCell ref="IHG2:IHH2"/>
    <mergeCell ref="IHI2:IHJ2"/>
    <mergeCell ref="IHK2:IHL2"/>
    <mergeCell ref="IHM2:IHN2"/>
    <mergeCell ref="IHO2:IHP2"/>
    <mergeCell ref="IGW2:IGX2"/>
    <mergeCell ref="IGY2:IGZ2"/>
    <mergeCell ref="IHA2:IHB2"/>
    <mergeCell ref="IHC2:IHD2"/>
    <mergeCell ref="IHE2:IHF2"/>
    <mergeCell ref="IGM2:IGN2"/>
    <mergeCell ref="IGO2:IGP2"/>
    <mergeCell ref="IGQ2:IGR2"/>
    <mergeCell ref="IGS2:IGT2"/>
    <mergeCell ref="IGU2:IGV2"/>
    <mergeCell ref="IGC2:IGD2"/>
    <mergeCell ref="IGE2:IGF2"/>
    <mergeCell ref="IGG2:IGH2"/>
    <mergeCell ref="IGI2:IGJ2"/>
    <mergeCell ref="IGK2:IGL2"/>
    <mergeCell ref="IIU2:IIV2"/>
    <mergeCell ref="IIW2:IIX2"/>
    <mergeCell ref="IIY2:IIZ2"/>
    <mergeCell ref="IJA2:IJB2"/>
    <mergeCell ref="IJC2:IJD2"/>
    <mergeCell ref="IIK2:IIL2"/>
    <mergeCell ref="IIM2:IIN2"/>
    <mergeCell ref="IIO2:IIP2"/>
    <mergeCell ref="IIQ2:IIR2"/>
    <mergeCell ref="IIS2:IIT2"/>
    <mergeCell ref="IIA2:IIB2"/>
    <mergeCell ref="IIC2:IID2"/>
    <mergeCell ref="IIE2:IIF2"/>
    <mergeCell ref="IIG2:IIH2"/>
    <mergeCell ref="III2:IIJ2"/>
    <mergeCell ref="IHQ2:IHR2"/>
    <mergeCell ref="IHS2:IHT2"/>
    <mergeCell ref="IHU2:IHV2"/>
    <mergeCell ref="IHW2:IHX2"/>
    <mergeCell ref="IHY2:IHZ2"/>
    <mergeCell ref="IKI2:IKJ2"/>
    <mergeCell ref="IKK2:IKL2"/>
    <mergeCell ref="IKM2:IKN2"/>
    <mergeCell ref="IKO2:IKP2"/>
    <mergeCell ref="IKQ2:IKR2"/>
    <mergeCell ref="IJY2:IJZ2"/>
    <mergeCell ref="IKA2:IKB2"/>
    <mergeCell ref="IKC2:IKD2"/>
    <mergeCell ref="IKE2:IKF2"/>
    <mergeCell ref="IKG2:IKH2"/>
    <mergeCell ref="IJO2:IJP2"/>
    <mergeCell ref="IJQ2:IJR2"/>
    <mergeCell ref="IJS2:IJT2"/>
    <mergeCell ref="IJU2:IJV2"/>
    <mergeCell ref="IJW2:IJX2"/>
    <mergeCell ref="IJE2:IJF2"/>
    <mergeCell ref="IJG2:IJH2"/>
    <mergeCell ref="IJI2:IJJ2"/>
    <mergeCell ref="IJK2:IJL2"/>
    <mergeCell ref="IJM2:IJN2"/>
    <mergeCell ref="ILW2:ILX2"/>
    <mergeCell ref="ILY2:ILZ2"/>
    <mergeCell ref="IMA2:IMB2"/>
    <mergeCell ref="IMC2:IMD2"/>
    <mergeCell ref="IME2:IMF2"/>
    <mergeCell ref="ILM2:ILN2"/>
    <mergeCell ref="ILO2:ILP2"/>
    <mergeCell ref="ILQ2:ILR2"/>
    <mergeCell ref="ILS2:ILT2"/>
    <mergeCell ref="ILU2:ILV2"/>
    <mergeCell ref="ILC2:ILD2"/>
    <mergeCell ref="ILE2:ILF2"/>
    <mergeCell ref="ILG2:ILH2"/>
    <mergeCell ref="ILI2:ILJ2"/>
    <mergeCell ref="ILK2:ILL2"/>
    <mergeCell ref="IKS2:IKT2"/>
    <mergeCell ref="IKU2:IKV2"/>
    <mergeCell ref="IKW2:IKX2"/>
    <mergeCell ref="IKY2:IKZ2"/>
    <mergeCell ref="ILA2:ILB2"/>
    <mergeCell ref="INK2:INL2"/>
    <mergeCell ref="INM2:INN2"/>
    <mergeCell ref="INO2:INP2"/>
    <mergeCell ref="INQ2:INR2"/>
    <mergeCell ref="INS2:INT2"/>
    <mergeCell ref="INA2:INB2"/>
    <mergeCell ref="INC2:IND2"/>
    <mergeCell ref="INE2:INF2"/>
    <mergeCell ref="ING2:INH2"/>
    <mergeCell ref="INI2:INJ2"/>
    <mergeCell ref="IMQ2:IMR2"/>
    <mergeCell ref="IMS2:IMT2"/>
    <mergeCell ref="IMU2:IMV2"/>
    <mergeCell ref="IMW2:IMX2"/>
    <mergeCell ref="IMY2:IMZ2"/>
    <mergeCell ref="IMG2:IMH2"/>
    <mergeCell ref="IMI2:IMJ2"/>
    <mergeCell ref="IMK2:IML2"/>
    <mergeCell ref="IMM2:IMN2"/>
    <mergeCell ref="IMO2:IMP2"/>
    <mergeCell ref="IOY2:IOZ2"/>
    <mergeCell ref="IPA2:IPB2"/>
    <mergeCell ref="IPC2:IPD2"/>
    <mergeCell ref="IPE2:IPF2"/>
    <mergeCell ref="IPG2:IPH2"/>
    <mergeCell ref="IOO2:IOP2"/>
    <mergeCell ref="IOQ2:IOR2"/>
    <mergeCell ref="IOS2:IOT2"/>
    <mergeCell ref="IOU2:IOV2"/>
    <mergeCell ref="IOW2:IOX2"/>
    <mergeCell ref="IOE2:IOF2"/>
    <mergeCell ref="IOG2:IOH2"/>
    <mergeCell ref="IOI2:IOJ2"/>
    <mergeCell ref="IOK2:IOL2"/>
    <mergeCell ref="IOM2:ION2"/>
    <mergeCell ref="INU2:INV2"/>
    <mergeCell ref="INW2:INX2"/>
    <mergeCell ref="INY2:INZ2"/>
    <mergeCell ref="IOA2:IOB2"/>
    <mergeCell ref="IOC2:IOD2"/>
    <mergeCell ref="IQM2:IQN2"/>
    <mergeCell ref="IQO2:IQP2"/>
    <mergeCell ref="IQQ2:IQR2"/>
    <mergeCell ref="IQS2:IQT2"/>
    <mergeCell ref="IQU2:IQV2"/>
    <mergeCell ref="IQC2:IQD2"/>
    <mergeCell ref="IQE2:IQF2"/>
    <mergeCell ref="IQG2:IQH2"/>
    <mergeCell ref="IQI2:IQJ2"/>
    <mergeCell ref="IQK2:IQL2"/>
    <mergeCell ref="IPS2:IPT2"/>
    <mergeCell ref="IPU2:IPV2"/>
    <mergeCell ref="IPW2:IPX2"/>
    <mergeCell ref="IPY2:IPZ2"/>
    <mergeCell ref="IQA2:IQB2"/>
    <mergeCell ref="IPI2:IPJ2"/>
    <mergeCell ref="IPK2:IPL2"/>
    <mergeCell ref="IPM2:IPN2"/>
    <mergeCell ref="IPO2:IPP2"/>
    <mergeCell ref="IPQ2:IPR2"/>
    <mergeCell ref="ISA2:ISB2"/>
    <mergeCell ref="ISC2:ISD2"/>
    <mergeCell ref="ISE2:ISF2"/>
    <mergeCell ref="ISG2:ISH2"/>
    <mergeCell ref="ISI2:ISJ2"/>
    <mergeCell ref="IRQ2:IRR2"/>
    <mergeCell ref="IRS2:IRT2"/>
    <mergeCell ref="IRU2:IRV2"/>
    <mergeCell ref="IRW2:IRX2"/>
    <mergeCell ref="IRY2:IRZ2"/>
    <mergeCell ref="IRG2:IRH2"/>
    <mergeCell ref="IRI2:IRJ2"/>
    <mergeCell ref="IRK2:IRL2"/>
    <mergeCell ref="IRM2:IRN2"/>
    <mergeCell ref="IRO2:IRP2"/>
    <mergeCell ref="IQW2:IQX2"/>
    <mergeCell ref="IQY2:IQZ2"/>
    <mergeCell ref="IRA2:IRB2"/>
    <mergeCell ref="IRC2:IRD2"/>
    <mergeCell ref="IRE2:IRF2"/>
    <mergeCell ref="ITO2:ITP2"/>
    <mergeCell ref="ITQ2:ITR2"/>
    <mergeCell ref="ITS2:ITT2"/>
    <mergeCell ref="ITU2:ITV2"/>
    <mergeCell ref="ITW2:ITX2"/>
    <mergeCell ref="ITE2:ITF2"/>
    <mergeCell ref="ITG2:ITH2"/>
    <mergeCell ref="ITI2:ITJ2"/>
    <mergeCell ref="ITK2:ITL2"/>
    <mergeCell ref="ITM2:ITN2"/>
    <mergeCell ref="ISU2:ISV2"/>
    <mergeCell ref="ISW2:ISX2"/>
    <mergeCell ref="ISY2:ISZ2"/>
    <mergeCell ref="ITA2:ITB2"/>
    <mergeCell ref="ITC2:ITD2"/>
    <mergeCell ref="ISK2:ISL2"/>
    <mergeCell ref="ISM2:ISN2"/>
    <mergeCell ref="ISO2:ISP2"/>
    <mergeCell ref="ISQ2:ISR2"/>
    <mergeCell ref="ISS2:IST2"/>
    <mergeCell ref="IVC2:IVD2"/>
    <mergeCell ref="IVE2:IVF2"/>
    <mergeCell ref="IVG2:IVH2"/>
    <mergeCell ref="IVI2:IVJ2"/>
    <mergeCell ref="IVK2:IVL2"/>
    <mergeCell ref="IUS2:IUT2"/>
    <mergeCell ref="IUU2:IUV2"/>
    <mergeCell ref="IUW2:IUX2"/>
    <mergeCell ref="IUY2:IUZ2"/>
    <mergeCell ref="IVA2:IVB2"/>
    <mergeCell ref="IUI2:IUJ2"/>
    <mergeCell ref="IUK2:IUL2"/>
    <mergeCell ref="IUM2:IUN2"/>
    <mergeCell ref="IUO2:IUP2"/>
    <mergeCell ref="IUQ2:IUR2"/>
    <mergeCell ref="ITY2:ITZ2"/>
    <mergeCell ref="IUA2:IUB2"/>
    <mergeCell ref="IUC2:IUD2"/>
    <mergeCell ref="IUE2:IUF2"/>
    <mergeCell ref="IUG2:IUH2"/>
    <mergeCell ref="IWQ2:IWR2"/>
    <mergeCell ref="IWS2:IWT2"/>
    <mergeCell ref="IWU2:IWV2"/>
    <mergeCell ref="IWW2:IWX2"/>
    <mergeCell ref="IWY2:IWZ2"/>
    <mergeCell ref="IWG2:IWH2"/>
    <mergeCell ref="IWI2:IWJ2"/>
    <mergeCell ref="IWK2:IWL2"/>
    <mergeCell ref="IWM2:IWN2"/>
    <mergeCell ref="IWO2:IWP2"/>
    <mergeCell ref="IVW2:IVX2"/>
    <mergeCell ref="IVY2:IVZ2"/>
    <mergeCell ref="IWA2:IWB2"/>
    <mergeCell ref="IWC2:IWD2"/>
    <mergeCell ref="IWE2:IWF2"/>
    <mergeCell ref="IVM2:IVN2"/>
    <mergeCell ref="IVO2:IVP2"/>
    <mergeCell ref="IVQ2:IVR2"/>
    <mergeCell ref="IVS2:IVT2"/>
    <mergeCell ref="IVU2:IVV2"/>
    <mergeCell ref="IYE2:IYF2"/>
    <mergeCell ref="IYG2:IYH2"/>
    <mergeCell ref="IYI2:IYJ2"/>
    <mergeCell ref="IYK2:IYL2"/>
    <mergeCell ref="IYM2:IYN2"/>
    <mergeCell ref="IXU2:IXV2"/>
    <mergeCell ref="IXW2:IXX2"/>
    <mergeCell ref="IXY2:IXZ2"/>
    <mergeCell ref="IYA2:IYB2"/>
    <mergeCell ref="IYC2:IYD2"/>
    <mergeCell ref="IXK2:IXL2"/>
    <mergeCell ref="IXM2:IXN2"/>
    <mergeCell ref="IXO2:IXP2"/>
    <mergeCell ref="IXQ2:IXR2"/>
    <mergeCell ref="IXS2:IXT2"/>
    <mergeCell ref="IXA2:IXB2"/>
    <mergeCell ref="IXC2:IXD2"/>
    <mergeCell ref="IXE2:IXF2"/>
    <mergeCell ref="IXG2:IXH2"/>
    <mergeCell ref="IXI2:IXJ2"/>
    <mergeCell ref="IZS2:IZT2"/>
    <mergeCell ref="IZU2:IZV2"/>
    <mergeCell ref="IZW2:IZX2"/>
    <mergeCell ref="IZY2:IZZ2"/>
    <mergeCell ref="JAA2:JAB2"/>
    <mergeCell ref="IZI2:IZJ2"/>
    <mergeCell ref="IZK2:IZL2"/>
    <mergeCell ref="IZM2:IZN2"/>
    <mergeCell ref="IZO2:IZP2"/>
    <mergeCell ref="IZQ2:IZR2"/>
    <mergeCell ref="IYY2:IYZ2"/>
    <mergeCell ref="IZA2:IZB2"/>
    <mergeCell ref="IZC2:IZD2"/>
    <mergeCell ref="IZE2:IZF2"/>
    <mergeCell ref="IZG2:IZH2"/>
    <mergeCell ref="IYO2:IYP2"/>
    <mergeCell ref="IYQ2:IYR2"/>
    <mergeCell ref="IYS2:IYT2"/>
    <mergeCell ref="IYU2:IYV2"/>
    <mergeCell ref="IYW2:IYX2"/>
    <mergeCell ref="JBG2:JBH2"/>
    <mergeCell ref="JBI2:JBJ2"/>
    <mergeCell ref="JBK2:JBL2"/>
    <mergeCell ref="JBM2:JBN2"/>
    <mergeCell ref="JBO2:JBP2"/>
    <mergeCell ref="JAW2:JAX2"/>
    <mergeCell ref="JAY2:JAZ2"/>
    <mergeCell ref="JBA2:JBB2"/>
    <mergeCell ref="JBC2:JBD2"/>
    <mergeCell ref="JBE2:JBF2"/>
    <mergeCell ref="JAM2:JAN2"/>
    <mergeCell ref="JAO2:JAP2"/>
    <mergeCell ref="JAQ2:JAR2"/>
    <mergeCell ref="JAS2:JAT2"/>
    <mergeCell ref="JAU2:JAV2"/>
    <mergeCell ref="JAC2:JAD2"/>
    <mergeCell ref="JAE2:JAF2"/>
    <mergeCell ref="JAG2:JAH2"/>
    <mergeCell ref="JAI2:JAJ2"/>
    <mergeCell ref="JAK2:JAL2"/>
    <mergeCell ref="JCU2:JCV2"/>
    <mergeCell ref="JCW2:JCX2"/>
    <mergeCell ref="JCY2:JCZ2"/>
    <mergeCell ref="JDA2:JDB2"/>
    <mergeCell ref="JDC2:JDD2"/>
    <mergeCell ref="JCK2:JCL2"/>
    <mergeCell ref="JCM2:JCN2"/>
    <mergeCell ref="JCO2:JCP2"/>
    <mergeCell ref="JCQ2:JCR2"/>
    <mergeCell ref="JCS2:JCT2"/>
    <mergeCell ref="JCA2:JCB2"/>
    <mergeCell ref="JCC2:JCD2"/>
    <mergeCell ref="JCE2:JCF2"/>
    <mergeCell ref="JCG2:JCH2"/>
    <mergeCell ref="JCI2:JCJ2"/>
    <mergeCell ref="JBQ2:JBR2"/>
    <mergeCell ref="JBS2:JBT2"/>
    <mergeCell ref="JBU2:JBV2"/>
    <mergeCell ref="JBW2:JBX2"/>
    <mergeCell ref="JBY2:JBZ2"/>
    <mergeCell ref="JEI2:JEJ2"/>
    <mergeCell ref="JEK2:JEL2"/>
    <mergeCell ref="JEM2:JEN2"/>
    <mergeCell ref="JEO2:JEP2"/>
    <mergeCell ref="JEQ2:JER2"/>
    <mergeCell ref="JDY2:JDZ2"/>
    <mergeCell ref="JEA2:JEB2"/>
    <mergeCell ref="JEC2:JED2"/>
    <mergeCell ref="JEE2:JEF2"/>
    <mergeCell ref="JEG2:JEH2"/>
    <mergeCell ref="JDO2:JDP2"/>
    <mergeCell ref="JDQ2:JDR2"/>
    <mergeCell ref="JDS2:JDT2"/>
    <mergeCell ref="JDU2:JDV2"/>
    <mergeCell ref="JDW2:JDX2"/>
    <mergeCell ref="JDE2:JDF2"/>
    <mergeCell ref="JDG2:JDH2"/>
    <mergeCell ref="JDI2:JDJ2"/>
    <mergeCell ref="JDK2:JDL2"/>
    <mergeCell ref="JDM2:JDN2"/>
    <mergeCell ref="JFW2:JFX2"/>
    <mergeCell ref="JFY2:JFZ2"/>
    <mergeCell ref="JGA2:JGB2"/>
    <mergeCell ref="JGC2:JGD2"/>
    <mergeCell ref="JGE2:JGF2"/>
    <mergeCell ref="JFM2:JFN2"/>
    <mergeCell ref="JFO2:JFP2"/>
    <mergeCell ref="JFQ2:JFR2"/>
    <mergeCell ref="JFS2:JFT2"/>
    <mergeCell ref="JFU2:JFV2"/>
    <mergeCell ref="JFC2:JFD2"/>
    <mergeCell ref="JFE2:JFF2"/>
    <mergeCell ref="JFG2:JFH2"/>
    <mergeCell ref="JFI2:JFJ2"/>
    <mergeCell ref="JFK2:JFL2"/>
    <mergeCell ref="JES2:JET2"/>
    <mergeCell ref="JEU2:JEV2"/>
    <mergeCell ref="JEW2:JEX2"/>
    <mergeCell ref="JEY2:JEZ2"/>
    <mergeCell ref="JFA2:JFB2"/>
    <mergeCell ref="JHK2:JHL2"/>
    <mergeCell ref="JHM2:JHN2"/>
    <mergeCell ref="JHO2:JHP2"/>
    <mergeCell ref="JHQ2:JHR2"/>
    <mergeCell ref="JHS2:JHT2"/>
    <mergeCell ref="JHA2:JHB2"/>
    <mergeCell ref="JHC2:JHD2"/>
    <mergeCell ref="JHE2:JHF2"/>
    <mergeCell ref="JHG2:JHH2"/>
    <mergeCell ref="JHI2:JHJ2"/>
    <mergeCell ref="JGQ2:JGR2"/>
    <mergeCell ref="JGS2:JGT2"/>
    <mergeCell ref="JGU2:JGV2"/>
    <mergeCell ref="JGW2:JGX2"/>
    <mergeCell ref="JGY2:JGZ2"/>
    <mergeCell ref="JGG2:JGH2"/>
    <mergeCell ref="JGI2:JGJ2"/>
    <mergeCell ref="JGK2:JGL2"/>
    <mergeCell ref="JGM2:JGN2"/>
    <mergeCell ref="JGO2:JGP2"/>
    <mergeCell ref="JIY2:JIZ2"/>
    <mergeCell ref="JJA2:JJB2"/>
    <mergeCell ref="JJC2:JJD2"/>
    <mergeCell ref="JJE2:JJF2"/>
    <mergeCell ref="JJG2:JJH2"/>
    <mergeCell ref="JIO2:JIP2"/>
    <mergeCell ref="JIQ2:JIR2"/>
    <mergeCell ref="JIS2:JIT2"/>
    <mergeCell ref="JIU2:JIV2"/>
    <mergeCell ref="JIW2:JIX2"/>
    <mergeCell ref="JIE2:JIF2"/>
    <mergeCell ref="JIG2:JIH2"/>
    <mergeCell ref="JII2:JIJ2"/>
    <mergeCell ref="JIK2:JIL2"/>
    <mergeCell ref="JIM2:JIN2"/>
    <mergeCell ref="JHU2:JHV2"/>
    <mergeCell ref="JHW2:JHX2"/>
    <mergeCell ref="JHY2:JHZ2"/>
    <mergeCell ref="JIA2:JIB2"/>
    <mergeCell ref="JIC2:JID2"/>
    <mergeCell ref="JKM2:JKN2"/>
    <mergeCell ref="JKO2:JKP2"/>
    <mergeCell ref="JKQ2:JKR2"/>
    <mergeCell ref="JKS2:JKT2"/>
    <mergeCell ref="JKU2:JKV2"/>
    <mergeCell ref="JKC2:JKD2"/>
    <mergeCell ref="JKE2:JKF2"/>
    <mergeCell ref="JKG2:JKH2"/>
    <mergeCell ref="JKI2:JKJ2"/>
    <mergeCell ref="JKK2:JKL2"/>
    <mergeCell ref="JJS2:JJT2"/>
    <mergeCell ref="JJU2:JJV2"/>
    <mergeCell ref="JJW2:JJX2"/>
    <mergeCell ref="JJY2:JJZ2"/>
    <mergeCell ref="JKA2:JKB2"/>
    <mergeCell ref="JJI2:JJJ2"/>
    <mergeCell ref="JJK2:JJL2"/>
    <mergeCell ref="JJM2:JJN2"/>
    <mergeCell ref="JJO2:JJP2"/>
    <mergeCell ref="JJQ2:JJR2"/>
    <mergeCell ref="JMA2:JMB2"/>
    <mergeCell ref="JMC2:JMD2"/>
    <mergeCell ref="JME2:JMF2"/>
    <mergeCell ref="JMG2:JMH2"/>
    <mergeCell ref="JMI2:JMJ2"/>
    <mergeCell ref="JLQ2:JLR2"/>
    <mergeCell ref="JLS2:JLT2"/>
    <mergeCell ref="JLU2:JLV2"/>
    <mergeCell ref="JLW2:JLX2"/>
    <mergeCell ref="JLY2:JLZ2"/>
    <mergeCell ref="JLG2:JLH2"/>
    <mergeCell ref="JLI2:JLJ2"/>
    <mergeCell ref="JLK2:JLL2"/>
    <mergeCell ref="JLM2:JLN2"/>
    <mergeCell ref="JLO2:JLP2"/>
    <mergeCell ref="JKW2:JKX2"/>
    <mergeCell ref="JKY2:JKZ2"/>
    <mergeCell ref="JLA2:JLB2"/>
    <mergeCell ref="JLC2:JLD2"/>
    <mergeCell ref="JLE2:JLF2"/>
    <mergeCell ref="JNO2:JNP2"/>
    <mergeCell ref="JNQ2:JNR2"/>
    <mergeCell ref="JNS2:JNT2"/>
    <mergeCell ref="JNU2:JNV2"/>
    <mergeCell ref="JNW2:JNX2"/>
    <mergeCell ref="JNE2:JNF2"/>
    <mergeCell ref="JNG2:JNH2"/>
    <mergeCell ref="JNI2:JNJ2"/>
    <mergeCell ref="JNK2:JNL2"/>
    <mergeCell ref="JNM2:JNN2"/>
    <mergeCell ref="JMU2:JMV2"/>
    <mergeCell ref="JMW2:JMX2"/>
    <mergeCell ref="JMY2:JMZ2"/>
    <mergeCell ref="JNA2:JNB2"/>
    <mergeCell ref="JNC2:JND2"/>
    <mergeCell ref="JMK2:JML2"/>
    <mergeCell ref="JMM2:JMN2"/>
    <mergeCell ref="JMO2:JMP2"/>
    <mergeCell ref="JMQ2:JMR2"/>
    <mergeCell ref="JMS2:JMT2"/>
    <mergeCell ref="JPC2:JPD2"/>
    <mergeCell ref="JPE2:JPF2"/>
    <mergeCell ref="JPG2:JPH2"/>
    <mergeCell ref="JPI2:JPJ2"/>
    <mergeCell ref="JPK2:JPL2"/>
    <mergeCell ref="JOS2:JOT2"/>
    <mergeCell ref="JOU2:JOV2"/>
    <mergeCell ref="JOW2:JOX2"/>
    <mergeCell ref="JOY2:JOZ2"/>
    <mergeCell ref="JPA2:JPB2"/>
    <mergeCell ref="JOI2:JOJ2"/>
    <mergeCell ref="JOK2:JOL2"/>
    <mergeCell ref="JOM2:JON2"/>
    <mergeCell ref="JOO2:JOP2"/>
    <mergeCell ref="JOQ2:JOR2"/>
    <mergeCell ref="JNY2:JNZ2"/>
    <mergeCell ref="JOA2:JOB2"/>
    <mergeCell ref="JOC2:JOD2"/>
    <mergeCell ref="JOE2:JOF2"/>
    <mergeCell ref="JOG2:JOH2"/>
    <mergeCell ref="JQQ2:JQR2"/>
    <mergeCell ref="JQS2:JQT2"/>
    <mergeCell ref="JQU2:JQV2"/>
    <mergeCell ref="JQW2:JQX2"/>
    <mergeCell ref="JQY2:JQZ2"/>
    <mergeCell ref="JQG2:JQH2"/>
    <mergeCell ref="JQI2:JQJ2"/>
    <mergeCell ref="JQK2:JQL2"/>
    <mergeCell ref="JQM2:JQN2"/>
    <mergeCell ref="JQO2:JQP2"/>
    <mergeCell ref="JPW2:JPX2"/>
    <mergeCell ref="JPY2:JPZ2"/>
    <mergeCell ref="JQA2:JQB2"/>
    <mergeCell ref="JQC2:JQD2"/>
    <mergeCell ref="JQE2:JQF2"/>
    <mergeCell ref="JPM2:JPN2"/>
    <mergeCell ref="JPO2:JPP2"/>
    <mergeCell ref="JPQ2:JPR2"/>
    <mergeCell ref="JPS2:JPT2"/>
    <mergeCell ref="JPU2:JPV2"/>
    <mergeCell ref="JSE2:JSF2"/>
    <mergeCell ref="JSG2:JSH2"/>
    <mergeCell ref="JSI2:JSJ2"/>
    <mergeCell ref="JSK2:JSL2"/>
    <mergeCell ref="JSM2:JSN2"/>
    <mergeCell ref="JRU2:JRV2"/>
    <mergeCell ref="JRW2:JRX2"/>
    <mergeCell ref="JRY2:JRZ2"/>
    <mergeCell ref="JSA2:JSB2"/>
    <mergeCell ref="JSC2:JSD2"/>
    <mergeCell ref="JRK2:JRL2"/>
    <mergeCell ref="JRM2:JRN2"/>
    <mergeCell ref="JRO2:JRP2"/>
    <mergeCell ref="JRQ2:JRR2"/>
    <mergeCell ref="JRS2:JRT2"/>
    <mergeCell ref="JRA2:JRB2"/>
    <mergeCell ref="JRC2:JRD2"/>
    <mergeCell ref="JRE2:JRF2"/>
    <mergeCell ref="JRG2:JRH2"/>
    <mergeCell ref="JRI2:JRJ2"/>
    <mergeCell ref="JTS2:JTT2"/>
    <mergeCell ref="JTU2:JTV2"/>
    <mergeCell ref="JTW2:JTX2"/>
    <mergeCell ref="JTY2:JTZ2"/>
    <mergeCell ref="JUA2:JUB2"/>
    <mergeCell ref="JTI2:JTJ2"/>
    <mergeCell ref="JTK2:JTL2"/>
    <mergeCell ref="JTM2:JTN2"/>
    <mergeCell ref="JTO2:JTP2"/>
    <mergeCell ref="JTQ2:JTR2"/>
    <mergeCell ref="JSY2:JSZ2"/>
    <mergeCell ref="JTA2:JTB2"/>
    <mergeCell ref="JTC2:JTD2"/>
    <mergeCell ref="JTE2:JTF2"/>
    <mergeCell ref="JTG2:JTH2"/>
    <mergeCell ref="JSO2:JSP2"/>
    <mergeCell ref="JSQ2:JSR2"/>
    <mergeCell ref="JSS2:JST2"/>
    <mergeCell ref="JSU2:JSV2"/>
    <mergeCell ref="JSW2:JSX2"/>
    <mergeCell ref="JVG2:JVH2"/>
    <mergeCell ref="JVI2:JVJ2"/>
    <mergeCell ref="JVK2:JVL2"/>
    <mergeCell ref="JVM2:JVN2"/>
    <mergeCell ref="JVO2:JVP2"/>
    <mergeCell ref="JUW2:JUX2"/>
    <mergeCell ref="JUY2:JUZ2"/>
    <mergeCell ref="JVA2:JVB2"/>
    <mergeCell ref="JVC2:JVD2"/>
    <mergeCell ref="JVE2:JVF2"/>
    <mergeCell ref="JUM2:JUN2"/>
    <mergeCell ref="JUO2:JUP2"/>
    <mergeCell ref="JUQ2:JUR2"/>
    <mergeCell ref="JUS2:JUT2"/>
    <mergeCell ref="JUU2:JUV2"/>
    <mergeCell ref="JUC2:JUD2"/>
    <mergeCell ref="JUE2:JUF2"/>
    <mergeCell ref="JUG2:JUH2"/>
    <mergeCell ref="JUI2:JUJ2"/>
    <mergeCell ref="JUK2:JUL2"/>
    <mergeCell ref="JWU2:JWV2"/>
    <mergeCell ref="JWW2:JWX2"/>
    <mergeCell ref="JWY2:JWZ2"/>
    <mergeCell ref="JXA2:JXB2"/>
    <mergeCell ref="JXC2:JXD2"/>
    <mergeCell ref="JWK2:JWL2"/>
    <mergeCell ref="JWM2:JWN2"/>
    <mergeCell ref="JWO2:JWP2"/>
    <mergeCell ref="JWQ2:JWR2"/>
    <mergeCell ref="JWS2:JWT2"/>
    <mergeCell ref="JWA2:JWB2"/>
    <mergeCell ref="JWC2:JWD2"/>
    <mergeCell ref="JWE2:JWF2"/>
    <mergeCell ref="JWG2:JWH2"/>
    <mergeCell ref="JWI2:JWJ2"/>
    <mergeCell ref="JVQ2:JVR2"/>
    <mergeCell ref="JVS2:JVT2"/>
    <mergeCell ref="JVU2:JVV2"/>
    <mergeCell ref="JVW2:JVX2"/>
    <mergeCell ref="JVY2:JVZ2"/>
    <mergeCell ref="JYI2:JYJ2"/>
    <mergeCell ref="JYK2:JYL2"/>
    <mergeCell ref="JYM2:JYN2"/>
    <mergeCell ref="JYO2:JYP2"/>
    <mergeCell ref="JYQ2:JYR2"/>
    <mergeCell ref="JXY2:JXZ2"/>
    <mergeCell ref="JYA2:JYB2"/>
    <mergeCell ref="JYC2:JYD2"/>
    <mergeCell ref="JYE2:JYF2"/>
    <mergeCell ref="JYG2:JYH2"/>
    <mergeCell ref="JXO2:JXP2"/>
    <mergeCell ref="JXQ2:JXR2"/>
    <mergeCell ref="JXS2:JXT2"/>
    <mergeCell ref="JXU2:JXV2"/>
    <mergeCell ref="JXW2:JXX2"/>
    <mergeCell ref="JXE2:JXF2"/>
    <mergeCell ref="JXG2:JXH2"/>
    <mergeCell ref="JXI2:JXJ2"/>
    <mergeCell ref="JXK2:JXL2"/>
    <mergeCell ref="JXM2:JXN2"/>
    <mergeCell ref="JZW2:JZX2"/>
    <mergeCell ref="JZY2:JZZ2"/>
    <mergeCell ref="KAA2:KAB2"/>
    <mergeCell ref="KAC2:KAD2"/>
    <mergeCell ref="KAE2:KAF2"/>
    <mergeCell ref="JZM2:JZN2"/>
    <mergeCell ref="JZO2:JZP2"/>
    <mergeCell ref="JZQ2:JZR2"/>
    <mergeCell ref="JZS2:JZT2"/>
    <mergeCell ref="JZU2:JZV2"/>
    <mergeCell ref="JZC2:JZD2"/>
    <mergeCell ref="JZE2:JZF2"/>
    <mergeCell ref="JZG2:JZH2"/>
    <mergeCell ref="JZI2:JZJ2"/>
    <mergeCell ref="JZK2:JZL2"/>
    <mergeCell ref="JYS2:JYT2"/>
    <mergeCell ref="JYU2:JYV2"/>
    <mergeCell ref="JYW2:JYX2"/>
    <mergeCell ref="JYY2:JYZ2"/>
    <mergeCell ref="JZA2:JZB2"/>
    <mergeCell ref="KBK2:KBL2"/>
    <mergeCell ref="KBM2:KBN2"/>
    <mergeCell ref="KBO2:KBP2"/>
    <mergeCell ref="KBQ2:KBR2"/>
    <mergeCell ref="KBS2:KBT2"/>
    <mergeCell ref="KBA2:KBB2"/>
    <mergeCell ref="KBC2:KBD2"/>
    <mergeCell ref="KBE2:KBF2"/>
    <mergeCell ref="KBG2:KBH2"/>
    <mergeCell ref="KBI2:KBJ2"/>
    <mergeCell ref="KAQ2:KAR2"/>
    <mergeCell ref="KAS2:KAT2"/>
    <mergeCell ref="KAU2:KAV2"/>
    <mergeCell ref="KAW2:KAX2"/>
    <mergeCell ref="KAY2:KAZ2"/>
    <mergeCell ref="KAG2:KAH2"/>
    <mergeCell ref="KAI2:KAJ2"/>
    <mergeCell ref="KAK2:KAL2"/>
    <mergeCell ref="KAM2:KAN2"/>
    <mergeCell ref="KAO2:KAP2"/>
    <mergeCell ref="KCY2:KCZ2"/>
    <mergeCell ref="KDA2:KDB2"/>
    <mergeCell ref="KDC2:KDD2"/>
    <mergeCell ref="KDE2:KDF2"/>
    <mergeCell ref="KDG2:KDH2"/>
    <mergeCell ref="KCO2:KCP2"/>
    <mergeCell ref="KCQ2:KCR2"/>
    <mergeCell ref="KCS2:KCT2"/>
    <mergeCell ref="KCU2:KCV2"/>
    <mergeCell ref="KCW2:KCX2"/>
    <mergeCell ref="KCE2:KCF2"/>
    <mergeCell ref="KCG2:KCH2"/>
    <mergeCell ref="KCI2:KCJ2"/>
    <mergeCell ref="KCK2:KCL2"/>
    <mergeCell ref="KCM2:KCN2"/>
    <mergeCell ref="KBU2:KBV2"/>
    <mergeCell ref="KBW2:KBX2"/>
    <mergeCell ref="KBY2:KBZ2"/>
    <mergeCell ref="KCA2:KCB2"/>
    <mergeCell ref="KCC2:KCD2"/>
    <mergeCell ref="KEM2:KEN2"/>
    <mergeCell ref="KEO2:KEP2"/>
    <mergeCell ref="KEQ2:KER2"/>
    <mergeCell ref="KES2:KET2"/>
    <mergeCell ref="KEU2:KEV2"/>
    <mergeCell ref="KEC2:KED2"/>
    <mergeCell ref="KEE2:KEF2"/>
    <mergeCell ref="KEG2:KEH2"/>
    <mergeCell ref="KEI2:KEJ2"/>
    <mergeCell ref="KEK2:KEL2"/>
    <mergeCell ref="KDS2:KDT2"/>
    <mergeCell ref="KDU2:KDV2"/>
    <mergeCell ref="KDW2:KDX2"/>
    <mergeCell ref="KDY2:KDZ2"/>
    <mergeCell ref="KEA2:KEB2"/>
    <mergeCell ref="KDI2:KDJ2"/>
    <mergeCell ref="KDK2:KDL2"/>
    <mergeCell ref="KDM2:KDN2"/>
    <mergeCell ref="KDO2:KDP2"/>
    <mergeCell ref="KDQ2:KDR2"/>
    <mergeCell ref="KGA2:KGB2"/>
    <mergeCell ref="KGC2:KGD2"/>
    <mergeCell ref="KGE2:KGF2"/>
    <mergeCell ref="KGG2:KGH2"/>
    <mergeCell ref="KGI2:KGJ2"/>
    <mergeCell ref="KFQ2:KFR2"/>
    <mergeCell ref="KFS2:KFT2"/>
    <mergeCell ref="KFU2:KFV2"/>
    <mergeCell ref="KFW2:KFX2"/>
    <mergeCell ref="KFY2:KFZ2"/>
    <mergeCell ref="KFG2:KFH2"/>
    <mergeCell ref="KFI2:KFJ2"/>
    <mergeCell ref="KFK2:KFL2"/>
    <mergeCell ref="KFM2:KFN2"/>
    <mergeCell ref="KFO2:KFP2"/>
    <mergeCell ref="KEW2:KEX2"/>
    <mergeCell ref="KEY2:KEZ2"/>
    <mergeCell ref="KFA2:KFB2"/>
    <mergeCell ref="KFC2:KFD2"/>
    <mergeCell ref="KFE2:KFF2"/>
    <mergeCell ref="KHO2:KHP2"/>
    <mergeCell ref="KHQ2:KHR2"/>
    <mergeCell ref="KHS2:KHT2"/>
    <mergeCell ref="KHU2:KHV2"/>
    <mergeCell ref="KHW2:KHX2"/>
    <mergeCell ref="KHE2:KHF2"/>
    <mergeCell ref="KHG2:KHH2"/>
    <mergeCell ref="KHI2:KHJ2"/>
    <mergeCell ref="KHK2:KHL2"/>
    <mergeCell ref="KHM2:KHN2"/>
    <mergeCell ref="KGU2:KGV2"/>
    <mergeCell ref="KGW2:KGX2"/>
    <mergeCell ref="KGY2:KGZ2"/>
    <mergeCell ref="KHA2:KHB2"/>
    <mergeCell ref="KHC2:KHD2"/>
    <mergeCell ref="KGK2:KGL2"/>
    <mergeCell ref="KGM2:KGN2"/>
    <mergeCell ref="KGO2:KGP2"/>
    <mergeCell ref="KGQ2:KGR2"/>
    <mergeCell ref="KGS2:KGT2"/>
    <mergeCell ref="KJC2:KJD2"/>
    <mergeCell ref="KJE2:KJF2"/>
    <mergeCell ref="KJG2:KJH2"/>
    <mergeCell ref="KJI2:KJJ2"/>
    <mergeCell ref="KJK2:KJL2"/>
    <mergeCell ref="KIS2:KIT2"/>
    <mergeCell ref="KIU2:KIV2"/>
    <mergeCell ref="KIW2:KIX2"/>
    <mergeCell ref="KIY2:KIZ2"/>
    <mergeCell ref="KJA2:KJB2"/>
    <mergeCell ref="KII2:KIJ2"/>
    <mergeCell ref="KIK2:KIL2"/>
    <mergeCell ref="KIM2:KIN2"/>
    <mergeCell ref="KIO2:KIP2"/>
    <mergeCell ref="KIQ2:KIR2"/>
    <mergeCell ref="KHY2:KHZ2"/>
    <mergeCell ref="KIA2:KIB2"/>
    <mergeCell ref="KIC2:KID2"/>
    <mergeCell ref="KIE2:KIF2"/>
    <mergeCell ref="KIG2:KIH2"/>
    <mergeCell ref="KKQ2:KKR2"/>
    <mergeCell ref="KKS2:KKT2"/>
    <mergeCell ref="KKU2:KKV2"/>
    <mergeCell ref="KKW2:KKX2"/>
    <mergeCell ref="KKY2:KKZ2"/>
    <mergeCell ref="KKG2:KKH2"/>
    <mergeCell ref="KKI2:KKJ2"/>
    <mergeCell ref="KKK2:KKL2"/>
    <mergeCell ref="KKM2:KKN2"/>
    <mergeCell ref="KKO2:KKP2"/>
    <mergeCell ref="KJW2:KJX2"/>
    <mergeCell ref="KJY2:KJZ2"/>
    <mergeCell ref="KKA2:KKB2"/>
    <mergeCell ref="KKC2:KKD2"/>
    <mergeCell ref="KKE2:KKF2"/>
    <mergeCell ref="KJM2:KJN2"/>
    <mergeCell ref="KJO2:KJP2"/>
    <mergeCell ref="KJQ2:KJR2"/>
    <mergeCell ref="KJS2:KJT2"/>
    <mergeCell ref="KJU2:KJV2"/>
    <mergeCell ref="KME2:KMF2"/>
    <mergeCell ref="KMG2:KMH2"/>
    <mergeCell ref="KMI2:KMJ2"/>
    <mergeCell ref="KMK2:KML2"/>
    <mergeCell ref="KMM2:KMN2"/>
    <mergeCell ref="KLU2:KLV2"/>
    <mergeCell ref="KLW2:KLX2"/>
    <mergeCell ref="KLY2:KLZ2"/>
    <mergeCell ref="KMA2:KMB2"/>
    <mergeCell ref="KMC2:KMD2"/>
    <mergeCell ref="KLK2:KLL2"/>
    <mergeCell ref="KLM2:KLN2"/>
    <mergeCell ref="KLO2:KLP2"/>
    <mergeCell ref="KLQ2:KLR2"/>
    <mergeCell ref="KLS2:KLT2"/>
    <mergeCell ref="KLA2:KLB2"/>
    <mergeCell ref="KLC2:KLD2"/>
    <mergeCell ref="KLE2:KLF2"/>
    <mergeCell ref="KLG2:KLH2"/>
    <mergeCell ref="KLI2:KLJ2"/>
    <mergeCell ref="KNS2:KNT2"/>
    <mergeCell ref="KNU2:KNV2"/>
    <mergeCell ref="KNW2:KNX2"/>
    <mergeCell ref="KNY2:KNZ2"/>
    <mergeCell ref="KOA2:KOB2"/>
    <mergeCell ref="KNI2:KNJ2"/>
    <mergeCell ref="KNK2:KNL2"/>
    <mergeCell ref="KNM2:KNN2"/>
    <mergeCell ref="KNO2:KNP2"/>
    <mergeCell ref="KNQ2:KNR2"/>
    <mergeCell ref="KMY2:KMZ2"/>
    <mergeCell ref="KNA2:KNB2"/>
    <mergeCell ref="KNC2:KND2"/>
    <mergeCell ref="KNE2:KNF2"/>
    <mergeCell ref="KNG2:KNH2"/>
    <mergeCell ref="KMO2:KMP2"/>
    <mergeCell ref="KMQ2:KMR2"/>
    <mergeCell ref="KMS2:KMT2"/>
    <mergeCell ref="KMU2:KMV2"/>
    <mergeCell ref="KMW2:KMX2"/>
    <mergeCell ref="KPG2:KPH2"/>
    <mergeCell ref="KPI2:KPJ2"/>
    <mergeCell ref="KPK2:KPL2"/>
    <mergeCell ref="KPM2:KPN2"/>
    <mergeCell ref="KPO2:KPP2"/>
    <mergeCell ref="KOW2:KOX2"/>
    <mergeCell ref="KOY2:KOZ2"/>
    <mergeCell ref="KPA2:KPB2"/>
    <mergeCell ref="KPC2:KPD2"/>
    <mergeCell ref="KPE2:KPF2"/>
    <mergeCell ref="KOM2:KON2"/>
    <mergeCell ref="KOO2:KOP2"/>
    <mergeCell ref="KOQ2:KOR2"/>
    <mergeCell ref="KOS2:KOT2"/>
    <mergeCell ref="KOU2:KOV2"/>
    <mergeCell ref="KOC2:KOD2"/>
    <mergeCell ref="KOE2:KOF2"/>
    <mergeCell ref="KOG2:KOH2"/>
    <mergeCell ref="KOI2:KOJ2"/>
    <mergeCell ref="KOK2:KOL2"/>
    <mergeCell ref="KQU2:KQV2"/>
    <mergeCell ref="KQW2:KQX2"/>
    <mergeCell ref="KQY2:KQZ2"/>
    <mergeCell ref="KRA2:KRB2"/>
    <mergeCell ref="KRC2:KRD2"/>
    <mergeCell ref="KQK2:KQL2"/>
    <mergeCell ref="KQM2:KQN2"/>
    <mergeCell ref="KQO2:KQP2"/>
    <mergeCell ref="KQQ2:KQR2"/>
    <mergeCell ref="KQS2:KQT2"/>
    <mergeCell ref="KQA2:KQB2"/>
    <mergeCell ref="KQC2:KQD2"/>
    <mergeCell ref="KQE2:KQF2"/>
    <mergeCell ref="KQG2:KQH2"/>
    <mergeCell ref="KQI2:KQJ2"/>
    <mergeCell ref="KPQ2:KPR2"/>
    <mergeCell ref="KPS2:KPT2"/>
    <mergeCell ref="KPU2:KPV2"/>
    <mergeCell ref="KPW2:KPX2"/>
    <mergeCell ref="KPY2:KPZ2"/>
    <mergeCell ref="KSI2:KSJ2"/>
    <mergeCell ref="KSK2:KSL2"/>
    <mergeCell ref="KSM2:KSN2"/>
    <mergeCell ref="KSO2:KSP2"/>
    <mergeCell ref="KSQ2:KSR2"/>
    <mergeCell ref="KRY2:KRZ2"/>
    <mergeCell ref="KSA2:KSB2"/>
    <mergeCell ref="KSC2:KSD2"/>
    <mergeCell ref="KSE2:KSF2"/>
    <mergeCell ref="KSG2:KSH2"/>
    <mergeCell ref="KRO2:KRP2"/>
    <mergeCell ref="KRQ2:KRR2"/>
    <mergeCell ref="KRS2:KRT2"/>
    <mergeCell ref="KRU2:KRV2"/>
    <mergeCell ref="KRW2:KRX2"/>
    <mergeCell ref="KRE2:KRF2"/>
    <mergeCell ref="KRG2:KRH2"/>
    <mergeCell ref="KRI2:KRJ2"/>
    <mergeCell ref="KRK2:KRL2"/>
    <mergeCell ref="KRM2:KRN2"/>
    <mergeCell ref="KTW2:KTX2"/>
    <mergeCell ref="KTY2:KTZ2"/>
    <mergeCell ref="KUA2:KUB2"/>
    <mergeCell ref="KUC2:KUD2"/>
    <mergeCell ref="KUE2:KUF2"/>
    <mergeCell ref="KTM2:KTN2"/>
    <mergeCell ref="KTO2:KTP2"/>
    <mergeCell ref="KTQ2:KTR2"/>
    <mergeCell ref="KTS2:KTT2"/>
    <mergeCell ref="KTU2:KTV2"/>
    <mergeCell ref="KTC2:KTD2"/>
    <mergeCell ref="KTE2:KTF2"/>
    <mergeCell ref="KTG2:KTH2"/>
    <mergeCell ref="KTI2:KTJ2"/>
    <mergeCell ref="KTK2:KTL2"/>
    <mergeCell ref="KSS2:KST2"/>
    <mergeCell ref="KSU2:KSV2"/>
    <mergeCell ref="KSW2:KSX2"/>
    <mergeCell ref="KSY2:KSZ2"/>
    <mergeCell ref="KTA2:KTB2"/>
    <mergeCell ref="KVK2:KVL2"/>
    <mergeCell ref="KVM2:KVN2"/>
    <mergeCell ref="KVO2:KVP2"/>
    <mergeCell ref="KVQ2:KVR2"/>
    <mergeCell ref="KVS2:KVT2"/>
    <mergeCell ref="KVA2:KVB2"/>
    <mergeCell ref="KVC2:KVD2"/>
    <mergeCell ref="KVE2:KVF2"/>
    <mergeCell ref="KVG2:KVH2"/>
    <mergeCell ref="KVI2:KVJ2"/>
    <mergeCell ref="KUQ2:KUR2"/>
    <mergeCell ref="KUS2:KUT2"/>
    <mergeCell ref="KUU2:KUV2"/>
    <mergeCell ref="KUW2:KUX2"/>
    <mergeCell ref="KUY2:KUZ2"/>
    <mergeCell ref="KUG2:KUH2"/>
    <mergeCell ref="KUI2:KUJ2"/>
    <mergeCell ref="KUK2:KUL2"/>
    <mergeCell ref="KUM2:KUN2"/>
    <mergeCell ref="KUO2:KUP2"/>
    <mergeCell ref="KWY2:KWZ2"/>
    <mergeCell ref="KXA2:KXB2"/>
    <mergeCell ref="KXC2:KXD2"/>
    <mergeCell ref="KXE2:KXF2"/>
    <mergeCell ref="KXG2:KXH2"/>
    <mergeCell ref="KWO2:KWP2"/>
    <mergeCell ref="KWQ2:KWR2"/>
    <mergeCell ref="KWS2:KWT2"/>
    <mergeCell ref="KWU2:KWV2"/>
    <mergeCell ref="KWW2:KWX2"/>
    <mergeCell ref="KWE2:KWF2"/>
    <mergeCell ref="KWG2:KWH2"/>
    <mergeCell ref="KWI2:KWJ2"/>
    <mergeCell ref="KWK2:KWL2"/>
    <mergeCell ref="KWM2:KWN2"/>
    <mergeCell ref="KVU2:KVV2"/>
    <mergeCell ref="KVW2:KVX2"/>
    <mergeCell ref="KVY2:KVZ2"/>
    <mergeCell ref="KWA2:KWB2"/>
    <mergeCell ref="KWC2:KWD2"/>
    <mergeCell ref="KYM2:KYN2"/>
    <mergeCell ref="KYO2:KYP2"/>
    <mergeCell ref="KYQ2:KYR2"/>
    <mergeCell ref="KYS2:KYT2"/>
    <mergeCell ref="KYU2:KYV2"/>
    <mergeCell ref="KYC2:KYD2"/>
    <mergeCell ref="KYE2:KYF2"/>
    <mergeCell ref="KYG2:KYH2"/>
    <mergeCell ref="KYI2:KYJ2"/>
    <mergeCell ref="KYK2:KYL2"/>
    <mergeCell ref="KXS2:KXT2"/>
    <mergeCell ref="KXU2:KXV2"/>
    <mergeCell ref="KXW2:KXX2"/>
    <mergeCell ref="KXY2:KXZ2"/>
    <mergeCell ref="KYA2:KYB2"/>
    <mergeCell ref="KXI2:KXJ2"/>
    <mergeCell ref="KXK2:KXL2"/>
    <mergeCell ref="KXM2:KXN2"/>
    <mergeCell ref="KXO2:KXP2"/>
    <mergeCell ref="KXQ2:KXR2"/>
    <mergeCell ref="LAA2:LAB2"/>
    <mergeCell ref="LAC2:LAD2"/>
    <mergeCell ref="LAE2:LAF2"/>
    <mergeCell ref="LAG2:LAH2"/>
    <mergeCell ref="LAI2:LAJ2"/>
    <mergeCell ref="KZQ2:KZR2"/>
    <mergeCell ref="KZS2:KZT2"/>
    <mergeCell ref="KZU2:KZV2"/>
    <mergeCell ref="KZW2:KZX2"/>
    <mergeCell ref="KZY2:KZZ2"/>
    <mergeCell ref="KZG2:KZH2"/>
    <mergeCell ref="KZI2:KZJ2"/>
    <mergeCell ref="KZK2:KZL2"/>
    <mergeCell ref="KZM2:KZN2"/>
    <mergeCell ref="KZO2:KZP2"/>
    <mergeCell ref="KYW2:KYX2"/>
    <mergeCell ref="KYY2:KYZ2"/>
    <mergeCell ref="KZA2:KZB2"/>
    <mergeCell ref="KZC2:KZD2"/>
    <mergeCell ref="KZE2:KZF2"/>
    <mergeCell ref="LBO2:LBP2"/>
    <mergeCell ref="LBQ2:LBR2"/>
    <mergeCell ref="LBS2:LBT2"/>
    <mergeCell ref="LBU2:LBV2"/>
    <mergeCell ref="LBW2:LBX2"/>
    <mergeCell ref="LBE2:LBF2"/>
    <mergeCell ref="LBG2:LBH2"/>
    <mergeCell ref="LBI2:LBJ2"/>
    <mergeCell ref="LBK2:LBL2"/>
    <mergeCell ref="LBM2:LBN2"/>
    <mergeCell ref="LAU2:LAV2"/>
    <mergeCell ref="LAW2:LAX2"/>
    <mergeCell ref="LAY2:LAZ2"/>
    <mergeCell ref="LBA2:LBB2"/>
    <mergeCell ref="LBC2:LBD2"/>
    <mergeCell ref="LAK2:LAL2"/>
    <mergeCell ref="LAM2:LAN2"/>
    <mergeCell ref="LAO2:LAP2"/>
    <mergeCell ref="LAQ2:LAR2"/>
    <mergeCell ref="LAS2:LAT2"/>
    <mergeCell ref="LDC2:LDD2"/>
    <mergeCell ref="LDE2:LDF2"/>
    <mergeCell ref="LDG2:LDH2"/>
    <mergeCell ref="LDI2:LDJ2"/>
    <mergeCell ref="LDK2:LDL2"/>
    <mergeCell ref="LCS2:LCT2"/>
    <mergeCell ref="LCU2:LCV2"/>
    <mergeCell ref="LCW2:LCX2"/>
    <mergeCell ref="LCY2:LCZ2"/>
    <mergeCell ref="LDA2:LDB2"/>
    <mergeCell ref="LCI2:LCJ2"/>
    <mergeCell ref="LCK2:LCL2"/>
    <mergeCell ref="LCM2:LCN2"/>
    <mergeCell ref="LCO2:LCP2"/>
    <mergeCell ref="LCQ2:LCR2"/>
    <mergeCell ref="LBY2:LBZ2"/>
    <mergeCell ref="LCA2:LCB2"/>
    <mergeCell ref="LCC2:LCD2"/>
    <mergeCell ref="LCE2:LCF2"/>
    <mergeCell ref="LCG2:LCH2"/>
    <mergeCell ref="LEQ2:LER2"/>
    <mergeCell ref="LES2:LET2"/>
    <mergeCell ref="LEU2:LEV2"/>
    <mergeCell ref="LEW2:LEX2"/>
    <mergeCell ref="LEY2:LEZ2"/>
    <mergeCell ref="LEG2:LEH2"/>
    <mergeCell ref="LEI2:LEJ2"/>
    <mergeCell ref="LEK2:LEL2"/>
    <mergeCell ref="LEM2:LEN2"/>
    <mergeCell ref="LEO2:LEP2"/>
    <mergeCell ref="LDW2:LDX2"/>
    <mergeCell ref="LDY2:LDZ2"/>
    <mergeCell ref="LEA2:LEB2"/>
    <mergeCell ref="LEC2:LED2"/>
    <mergeCell ref="LEE2:LEF2"/>
    <mergeCell ref="LDM2:LDN2"/>
    <mergeCell ref="LDO2:LDP2"/>
    <mergeCell ref="LDQ2:LDR2"/>
    <mergeCell ref="LDS2:LDT2"/>
    <mergeCell ref="LDU2:LDV2"/>
    <mergeCell ref="LGE2:LGF2"/>
    <mergeCell ref="LGG2:LGH2"/>
    <mergeCell ref="LGI2:LGJ2"/>
    <mergeCell ref="LGK2:LGL2"/>
    <mergeCell ref="LGM2:LGN2"/>
    <mergeCell ref="LFU2:LFV2"/>
    <mergeCell ref="LFW2:LFX2"/>
    <mergeCell ref="LFY2:LFZ2"/>
    <mergeCell ref="LGA2:LGB2"/>
    <mergeCell ref="LGC2:LGD2"/>
    <mergeCell ref="LFK2:LFL2"/>
    <mergeCell ref="LFM2:LFN2"/>
    <mergeCell ref="LFO2:LFP2"/>
    <mergeCell ref="LFQ2:LFR2"/>
    <mergeCell ref="LFS2:LFT2"/>
    <mergeCell ref="LFA2:LFB2"/>
    <mergeCell ref="LFC2:LFD2"/>
    <mergeCell ref="LFE2:LFF2"/>
    <mergeCell ref="LFG2:LFH2"/>
    <mergeCell ref="LFI2:LFJ2"/>
    <mergeCell ref="LHS2:LHT2"/>
    <mergeCell ref="LHU2:LHV2"/>
    <mergeCell ref="LHW2:LHX2"/>
    <mergeCell ref="LHY2:LHZ2"/>
    <mergeCell ref="LIA2:LIB2"/>
    <mergeCell ref="LHI2:LHJ2"/>
    <mergeCell ref="LHK2:LHL2"/>
    <mergeCell ref="LHM2:LHN2"/>
    <mergeCell ref="LHO2:LHP2"/>
    <mergeCell ref="LHQ2:LHR2"/>
    <mergeCell ref="LGY2:LGZ2"/>
    <mergeCell ref="LHA2:LHB2"/>
    <mergeCell ref="LHC2:LHD2"/>
    <mergeCell ref="LHE2:LHF2"/>
    <mergeCell ref="LHG2:LHH2"/>
    <mergeCell ref="LGO2:LGP2"/>
    <mergeCell ref="LGQ2:LGR2"/>
    <mergeCell ref="LGS2:LGT2"/>
    <mergeCell ref="LGU2:LGV2"/>
    <mergeCell ref="LGW2:LGX2"/>
    <mergeCell ref="LJG2:LJH2"/>
    <mergeCell ref="LJI2:LJJ2"/>
    <mergeCell ref="LJK2:LJL2"/>
    <mergeCell ref="LJM2:LJN2"/>
    <mergeCell ref="LJO2:LJP2"/>
    <mergeCell ref="LIW2:LIX2"/>
    <mergeCell ref="LIY2:LIZ2"/>
    <mergeCell ref="LJA2:LJB2"/>
    <mergeCell ref="LJC2:LJD2"/>
    <mergeCell ref="LJE2:LJF2"/>
    <mergeCell ref="LIM2:LIN2"/>
    <mergeCell ref="LIO2:LIP2"/>
    <mergeCell ref="LIQ2:LIR2"/>
    <mergeCell ref="LIS2:LIT2"/>
    <mergeCell ref="LIU2:LIV2"/>
    <mergeCell ref="LIC2:LID2"/>
    <mergeCell ref="LIE2:LIF2"/>
    <mergeCell ref="LIG2:LIH2"/>
    <mergeCell ref="LII2:LIJ2"/>
    <mergeCell ref="LIK2:LIL2"/>
    <mergeCell ref="LKU2:LKV2"/>
    <mergeCell ref="LKW2:LKX2"/>
    <mergeCell ref="LKY2:LKZ2"/>
    <mergeCell ref="LLA2:LLB2"/>
    <mergeCell ref="LLC2:LLD2"/>
    <mergeCell ref="LKK2:LKL2"/>
    <mergeCell ref="LKM2:LKN2"/>
    <mergeCell ref="LKO2:LKP2"/>
    <mergeCell ref="LKQ2:LKR2"/>
    <mergeCell ref="LKS2:LKT2"/>
    <mergeCell ref="LKA2:LKB2"/>
    <mergeCell ref="LKC2:LKD2"/>
    <mergeCell ref="LKE2:LKF2"/>
    <mergeCell ref="LKG2:LKH2"/>
    <mergeCell ref="LKI2:LKJ2"/>
    <mergeCell ref="LJQ2:LJR2"/>
    <mergeCell ref="LJS2:LJT2"/>
    <mergeCell ref="LJU2:LJV2"/>
    <mergeCell ref="LJW2:LJX2"/>
    <mergeCell ref="LJY2:LJZ2"/>
    <mergeCell ref="LMI2:LMJ2"/>
    <mergeCell ref="LMK2:LML2"/>
    <mergeCell ref="LMM2:LMN2"/>
    <mergeCell ref="LMO2:LMP2"/>
    <mergeCell ref="LMQ2:LMR2"/>
    <mergeCell ref="LLY2:LLZ2"/>
    <mergeCell ref="LMA2:LMB2"/>
    <mergeCell ref="LMC2:LMD2"/>
    <mergeCell ref="LME2:LMF2"/>
    <mergeCell ref="LMG2:LMH2"/>
    <mergeCell ref="LLO2:LLP2"/>
    <mergeCell ref="LLQ2:LLR2"/>
    <mergeCell ref="LLS2:LLT2"/>
    <mergeCell ref="LLU2:LLV2"/>
    <mergeCell ref="LLW2:LLX2"/>
    <mergeCell ref="LLE2:LLF2"/>
    <mergeCell ref="LLG2:LLH2"/>
    <mergeCell ref="LLI2:LLJ2"/>
    <mergeCell ref="LLK2:LLL2"/>
    <mergeCell ref="LLM2:LLN2"/>
    <mergeCell ref="LNW2:LNX2"/>
    <mergeCell ref="LNY2:LNZ2"/>
    <mergeCell ref="LOA2:LOB2"/>
    <mergeCell ref="LOC2:LOD2"/>
    <mergeCell ref="LOE2:LOF2"/>
    <mergeCell ref="LNM2:LNN2"/>
    <mergeCell ref="LNO2:LNP2"/>
    <mergeCell ref="LNQ2:LNR2"/>
    <mergeCell ref="LNS2:LNT2"/>
    <mergeCell ref="LNU2:LNV2"/>
    <mergeCell ref="LNC2:LND2"/>
    <mergeCell ref="LNE2:LNF2"/>
    <mergeCell ref="LNG2:LNH2"/>
    <mergeCell ref="LNI2:LNJ2"/>
    <mergeCell ref="LNK2:LNL2"/>
    <mergeCell ref="LMS2:LMT2"/>
    <mergeCell ref="LMU2:LMV2"/>
    <mergeCell ref="LMW2:LMX2"/>
    <mergeCell ref="LMY2:LMZ2"/>
    <mergeCell ref="LNA2:LNB2"/>
    <mergeCell ref="LPK2:LPL2"/>
    <mergeCell ref="LPM2:LPN2"/>
    <mergeCell ref="LPO2:LPP2"/>
    <mergeCell ref="LPQ2:LPR2"/>
    <mergeCell ref="LPS2:LPT2"/>
    <mergeCell ref="LPA2:LPB2"/>
    <mergeCell ref="LPC2:LPD2"/>
    <mergeCell ref="LPE2:LPF2"/>
    <mergeCell ref="LPG2:LPH2"/>
    <mergeCell ref="LPI2:LPJ2"/>
    <mergeCell ref="LOQ2:LOR2"/>
    <mergeCell ref="LOS2:LOT2"/>
    <mergeCell ref="LOU2:LOV2"/>
    <mergeCell ref="LOW2:LOX2"/>
    <mergeCell ref="LOY2:LOZ2"/>
    <mergeCell ref="LOG2:LOH2"/>
    <mergeCell ref="LOI2:LOJ2"/>
    <mergeCell ref="LOK2:LOL2"/>
    <mergeCell ref="LOM2:LON2"/>
    <mergeCell ref="LOO2:LOP2"/>
    <mergeCell ref="LQY2:LQZ2"/>
    <mergeCell ref="LRA2:LRB2"/>
    <mergeCell ref="LRC2:LRD2"/>
    <mergeCell ref="LRE2:LRF2"/>
    <mergeCell ref="LRG2:LRH2"/>
    <mergeCell ref="LQO2:LQP2"/>
    <mergeCell ref="LQQ2:LQR2"/>
    <mergeCell ref="LQS2:LQT2"/>
    <mergeCell ref="LQU2:LQV2"/>
    <mergeCell ref="LQW2:LQX2"/>
    <mergeCell ref="LQE2:LQF2"/>
    <mergeCell ref="LQG2:LQH2"/>
    <mergeCell ref="LQI2:LQJ2"/>
    <mergeCell ref="LQK2:LQL2"/>
    <mergeCell ref="LQM2:LQN2"/>
    <mergeCell ref="LPU2:LPV2"/>
    <mergeCell ref="LPW2:LPX2"/>
    <mergeCell ref="LPY2:LPZ2"/>
    <mergeCell ref="LQA2:LQB2"/>
    <mergeCell ref="LQC2:LQD2"/>
    <mergeCell ref="LSM2:LSN2"/>
    <mergeCell ref="LSO2:LSP2"/>
    <mergeCell ref="LSQ2:LSR2"/>
    <mergeCell ref="LSS2:LST2"/>
    <mergeCell ref="LSU2:LSV2"/>
    <mergeCell ref="LSC2:LSD2"/>
    <mergeCell ref="LSE2:LSF2"/>
    <mergeCell ref="LSG2:LSH2"/>
    <mergeCell ref="LSI2:LSJ2"/>
    <mergeCell ref="LSK2:LSL2"/>
    <mergeCell ref="LRS2:LRT2"/>
    <mergeCell ref="LRU2:LRV2"/>
    <mergeCell ref="LRW2:LRX2"/>
    <mergeCell ref="LRY2:LRZ2"/>
    <mergeCell ref="LSA2:LSB2"/>
    <mergeCell ref="LRI2:LRJ2"/>
    <mergeCell ref="LRK2:LRL2"/>
    <mergeCell ref="LRM2:LRN2"/>
    <mergeCell ref="LRO2:LRP2"/>
    <mergeCell ref="LRQ2:LRR2"/>
    <mergeCell ref="LUA2:LUB2"/>
    <mergeCell ref="LUC2:LUD2"/>
    <mergeCell ref="LUE2:LUF2"/>
    <mergeCell ref="LUG2:LUH2"/>
    <mergeCell ref="LUI2:LUJ2"/>
    <mergeCell ref="LTQ2:LTR2"/>
    <mergeCell ref="LTS2:LTT2"/>
    <mergeCell ref="LTU2:LTV2"/>
    <mergeCell ref="LTW2:LTX2"/>
    <mergeCell ref="LTY2:LTZ2"/>
    <mergeCell ref="LTG2:LTH2"/>
    <mergeCell ref="LTI2:LTJ2"/>
    <mergeCell ref="LTK2:LTL2"/>
    <mergeCell ref="LTM2:LTN2"/>
    <mergeCell ref="LTO2:LTP2"/>
    <mergeCell ref="LSW2:LSX2"/>
    <mergeCell ref="LSY2:LSZ2"/>
    <mergeCell ref="LTA2:LTB2"/>
    <mergeCell ref="LTC2:LTD2"/>
    <mergeCell ref="LTE2:LTF2"/>
    <mergeCell ref="LVO2:LVP2"/>
    <mergeCell ref="LVQ2:LVR2"/>
    <mergeCell ref="LVS2:LVT2"/>
    <mergeCell ref="LVU2:LVV2"/>
    <mergeCell ref="LVW2:LVX2"/>
    <mergeCell ref="LVE2:LVF2"/>
    <mergeCell ref="LVG2:LVH2"/>
    <mergeCell ref="LVI2:LVJ2"/>
    <mergeCell ref="LVK2:LVL2"/>
    <mergeCell ref="LVM2:LVN2"/>
    <mergeCell ref="LUU2:LUV2"/>
    <mergeCell ref="LUW2:LUX2"/>
    <mergeCell ref="LUY2:LUZ2"/>
    <mergeCell ref="LVA2:LVB2"/>
    <mergeCell ref="LVC2:LVD2"/>
    <mergeCell ref="LUK2:LUL2"/>
    <mergeCell ref="LUM2:LUN2"/>
    <mergeCell ref="LUO2:LUP2"/>
    <mergeCell ref="LUQ2:LUR2"/>
    <mergeCell ref="LUS2:LUT2"/>
    <mergeCell ref="LXC2:LXD2"/>
    <mergeCell ref="LXE2:LXF2"/>
    <mergeCell ref="LXG2:LXH2"/>
    <mergeCell ref="LXI2:LXJ2"/>
    <mergeCell ref="LXK2:LXL2"/>
    <mergeCell ref="LWS2:LWT2"/>
    <mergeCell ref="LWU2:LWV2"/>
    <mergeCell ref="LWW2:LWX2"/>
    <mergeCell ref="LWY2:LWZ2"/>
    <mergeCell ref="LXA2:LXB2"/>
    <mergeCell ref="LWI2:LWJ2"/>
    <mergeCell ref="LWK2:LWL2"/>
    <mergeCell ref="LWM2:LWN2"/>
    <mergeCell ref="LWO2:LWP2"/>
    <mergeCell ref="LWQ2:LWR2"/>
    <mergeCell ref="LVY2:LVZ2"/>
    <mergeCell ref="LWA2:LWB2"/>
    <mergeCell ref="LWC2:LWD2"/>
    <mergeCell ref="LWE2:LWF2"/>
    <mergeCell ref="LWG2:LWH2"/>
    <mergeCell ref="LYQ2:LYR2"/>
    <mergeCell ref="LYS2:LYT2"/>
    <mergeCell ref="LYU2:LYV2"/>
    <mergeCell ref="LYW2:LYX2"/>
    <mergeCell ref="LYY2:LYZ2"/>
    <mergeCell ref="LYG2:LYH2"/>
    <mergeCell ref="LYI2:LYJ2"/>
    <mergeCell ref="LYK2:LYL2"/>
    <mergeCell ref="LYM2:LYN2"/>
    <mergeCell ref="LYO2:LYP2"/>
    <mergeCell ref="LXW2:LXX2"/>
    <mergeCell ref="LXY2:LXZ2"/>
    <mergeCell ref="LYA2:LYB2"/>
    <mergeCell ref="LYC2:LYD2"/>
    <mergeCell ref="LYE2:LYF2"/>
    <mergeCell ref="LXM2:LXN2"/>
    <mergeCell ref="LXO2:LXP2"/>
    <mergeCell ref="LXQ2:LXR2"/>
    <mergeCell ref="LXS2:LXT2"/>
    <mergeCell ref="LXU2:LXV2"/>
    <mergeCell ref="MAE2:MAF2"/>
    <mergeCell ref="MAG2:MAH2"/>
    <mergeCell ref="MAI2:MAJ2"/>
    <mergeCell ref="MAK2:MAL2"/>
    <mergeCell ref="MAM2:MAN2"/>
    <mergeCell ref="LZU2:LZV2"/>
    <mergeCell ref="LZW2:LZX2"/>
    <mergeCell ref="LZY2:LZZ2"/>
    <mergeCell ref="MAA2:MAB2"/>
    <mergeCell ref="MAC2:MAD2"/>
    <mergeCell ref="LZK2:LZL2"/>
    <mergeCell ref="LZM2:LZN2"/>
    <mergeCell ref="LZO2:LZP2"/>
    <mergeCell ref="LZQ2:LZR2"/>
    <mergeCell ref="LZS2:LZT2"/>
    <mergeCell ref="LZA2:LZB2"/>
    <mergeCell ref="LZC2:LZD2"/>
    <mergeCell ref="LZE2:LZF2"/>
    <mergeCell ref="LZG2:LZH2"/>
    <mergeCell ref="LZI2:LZJ2"/>
    <mergeCell ref="MBS2:MBT2"/>
    <mergeCell ref="MBU2:MBV2"/>
    <mergeCell ref="MBW2:MBX2"/>
    <mergeCell ref="MBY2:MBZ2"/>
    <mergeCell ref="MCA2:MCB2"/>
    <mergeCell ref="MBI2:MBJ2"/>
    <mergeCell ref="MBK2:MBL2"/>
    <mergeCell ref="MBM2:MBN2"/>
    <mergeCell ref="MBO2:MBP2"/>
    <mergeCell ref="MBQ2:MBR2"/>
    <mergeCell ref="MAY2:MAZ2"/>
    <mergeCell ref="MBA2:MBB2"/>
    <mergeCell ref="MBC2:MBD2"/>
    <mergeCell ref="MBE2:MBF2"/>
    <mergeCell ref="MBG2:MBH2"/>
    <mergeCell ref="MAO2:MAP2"/>
    <mergeCell ref="MAQ2:MAR2"/>
    <mergeCell ref="MAS2:MAT2"/>
    <mergeCell ref="MAU2:MAV2"/>
    <mergeCell ref="MAW2:MAX2"/>
    <mergeCell ref="MDG2:MDH2"/>
    <mergeCell ref="MDI2:MDJ2"/>
    <mergeCell ref="MDK2:MDL2"/>
    <mergeCell ref="MDM2:MDN2"/>
    <mergeCell ref="MDO2:MDP2"/>
    <mergeCell ref="MCW2:MCX2"/>
    <mergeCell ref="MCY2:MCZ2"/>
    <mergeCell ref="MDA2:MDB2"/>
    <mergeCell ref="MDC2:MDD2"/>
    <mergeCell ref="MDE2:MDF2"/>
    <mergeCell ref="MCM2:MCN2"/>
    <mergeCell ref="MCO2:MCP2"/>
    <mergeCell ref="MCQ2:MCR2"/>
    <mergeCell ref="MCS2:MCT2"/>
    <mergeCell ref="MCU2:MCV2"/>
    <mergeCell ref="MCC2:MCD2"/>
    <mergeCell ref="MCE2:MCF2"/>
    <mergeCell ref="MCG2:MCH2"/>
    <mergeCell ref="MCI2:MCJ2"/>
    <mergeCell ref="MCK2:MCL2"/>
    <mergeCell ref="MEU2:MEV2"/>
    <mergeCell ref="MEW2:MEX2"/>
    <mergeCell ref="MEY2:MEZ2"/>
    <mergeCell ref="MFA2:MFB2"/>
    <mergeCell ref="MFC2:MFD2"/>
    <mergeCell ref="MEK2:MEL2"/>
    <mergeCell ref="MEM2:MEN2"/>
    <mergeCell ref="MEO2:MEP2"/>
    <mergeCell ref="MEQ2:MER2"/>
    <mergeCell ref="MES2:MET2"/>
    <mergeCell ref="MEA2:MEB2"/>
    <mergeCell ref="MEC2:MED2"/>
    <mergeCell ref="MEE2:MEF2"/>
    <mergeCell ref="MEG2:MEH2"/>
    <mergeCell ref="MEI2:MEJ2"/>
    <mergeCell ref="MDQ2:MDR2"/>
    <mergeCell ref="MDS2:MDT2"/>
    <mergeCell ref="MDU2:MDV2"/>
    <mergeCell ref="MDW2:MDX2"/>
    <mergeCell ref="MDY2:MDZ2"/>
    <mergeCell ref="MGI2:MGJ2"/>
    <mergeCell ref="MGK2:MGL2"/>
    <mergeCell ref="MGM2:MGN2"/>
    <mergeCell ref="MGO2:MGP2"/>
    <mergeCell ref="MGQ2:MGR2"/>
    <mergeCell ref="MFY2:MFZ2"/>
    <mergeCell ref="MGA2:MGB2"/>
    <mergeCell ref="MGC2:MGD2"/>
    <mergeCell ref="MGE2:MGF2"/>
    <mergeCell ref="MGG2:MGH2"/>
    <mergeCell ref="MFO2:MFP2"/>
    <mergeCell ref="MFQ2:MFR2"/>
    <mergeCell ref="MFS2:MFT2"/>
    <mergeCell ref="MFU2:MFV2"/>
    <mergeCell ref="MFW2:MFX2"/>
    <mergeCell ref="MFE2:MFF2"/>
    <mergeCell ref="MFG2:MFH2"/>
    <mergeCell ref="MFI2:MFJ2"/>
    <mergeCell ref="MFK2:MFL2"/>
    <mergeCell ref="MFM2:MFN2"/>
    <mergeCell ref="MHW2:MHX2"/>
    <mergeCell ref="MHY2:MHZ2"/>
    <mergeCell ref="MIA2:MIB2"/>
    <mergeCell ref="MIC2:MID2"/>
    <mergeCell ref="MIE2:MIF2"/>
    <mergeCell ref="MHM2:MHN2"/>
    <mergeCell ref="MHO2:MHP2"/>
    <mergeCell ref="MHQ2:MHR2"/>
    <mergeCell ref="MHS2:MHT2"/>
    <mergeCell ref="MHU2:MHV2"/>
    <mergeCell ref="MHC2:MHD2"/>
    <mergeCell ref="MHE2:MHF2"/>
    <mergeCell ref="MHG2:MHH2"/>
    <mergeCell ref="MHI2:MHJ2"/>
    <mergeCell ref="MHK2:MHL2"/>
    <mergeCell ref="MGS2:MGT2"/>
    <mergeCell ref="MGU2:MGV2"/>
    <mergeCell ref="MGW2:MGX2"/>
    <mergeCell ref="MGY2:MGZ2"/>
    <mergeCell ref="MHA2:MHB2"/>
    <mergeCell ref="MJK2:MJL2"/>
    <mergeCell ref="MJM2:MJN2"/>
    <mergeCell ref="MJO2:MJP2"/>
    <mergeCell ref="MJQ2:MJR2"/>
    <mergeCell ref="MJS2:MJT2"/>
    <mergeCell ref="MJA2:MJB2"/>
    <mergeCell ref="MJC2:MJD2"/>
    <mergeCell ref="MJE2:MJF2"/>
    <mergeCell ref="MJG2:MJH2"/>
    <mergeCell ref="MJI2:MJJ2"/>
    <mergeCell ref="MIQ2:MIR2"/>
    <mergeCell ref="MIS2:MIT2"/>
    <mergeCell ref="MIU2:MIV2"/>
    <mergeCell ref="MIW2:MIX2"/>
    <mergeCell ref="MIY2:MIZ2"/>
    <mergeCell ref="MIG2:MIH2"/>
    <mergeCell ref="MII2:MIJ2"/>
    <mergeCell ref="MIK2:MIL2"/>
    <mergeCell ref="MIM2:MIN2"/>
    <mergeCell ref="MIO2:MIP2"/>
    <mergeCell ref="MKY2:MKZ2"/>
    <mergeCell ref="MLA2:MLB2"/>
    <mergeCell ref="MLC2:MLD2"/>
    <mergeCell ref="MLE2:MLF2"/>
    <mergeCell ref="MLG2:MLH2"/>
    <mergeCell ref="MKO2:MKP2"/>
    <mergeCell ref="MKQ2:MKR2"/>
    <mergeCell ref="MKS2:MKT2"/>
    <mergeCell ref="MKU2:MKV2"/>
    <mergeCell ref="MKW2:MKX2"/>
    <mergeCell ref="MKE2:MKF2"/>
    <mergeCell ref="MKG2:MKH2"/>
    <mergeCell ref="MKI2:MKJ2"/>
    <mergeCell ref="MKK2:MKL2"/>
    <mergeCell ref="MKM2:MKN2"/>
    <mergeCell ref="MJU2:MJV2"/>
    <mergeCell ref="MJW2:MJX2"/>
    <mergeCell ref="MJY2:MJZ2"/>
    <mergeCell ref="MKA2:MKB2"/>
    <mergeCell ref="MKC2:MKD2"/>
    <mergeCell ref="MMM2:MMN2"/>
    <mergeCell ref="MMO2:MMP2"/>
    <mergeCell ref="MMQ2:MMR2"/>
    <mergeCell ref="MMS2:MMT2"/>
    <mergeCell ref="MMU2:MMV2"/>
    <mergeCell ref="MMC2:MMD2"/>
    <mergeCell ref="MME2:MMF2"/>
    <mergeCell ref="MMG2:MMH2"/>
    <mergeCell ref="MMI2:MMJ2"/>
    <mergeCell ref="MMK2:MML2"/>
    <mergeCell ref="MLS2:MLT2"/>
    <mergeCell ref="MLU2:MLV2"/>
    <mergeCell ref="MLW2:MLX2"/>
    <mergeCell ref="MLY2:MLZ2"/>
    <mergeCell ref="MMA2:MMB2"/>
    <mergeCell ref="MLI2:MLJ2"/>
    <mergeCell ref="MLK2:MLL2"/>
    <mergeCell ref="MLM2:MLN2"/>
    <mergeCell ref="MLO2:MLP2"/>
    <mergeCell ref="MLQ2:MLR2"/>
    <mergeCell ref="MOA2:MOB2"/>
    <mergeCell ref="MOC2:MOD2"/>
    <mergeCell ref="MOE2:MOF2"/>
    <mergeCell ref="MOG2:MOH2"/>
    <mergeCell ref="MOI2:MOJ2"/>
    <mergeCell ref="MNQ2:MNR2"/>
    <mergeCell ref="MNS2:MNT2"/>
    <mergeCell ref="MNU2:MNV2"/>
    <mergeCell ref="MNW2:MNX2"/>
    <mergeCell ref="MNY2:MNZ2"/>
    <mergeCell ref="MNG2:MNH2"/>
    <mergeCell ref="MNI2:MNJ2"/>
    <mergeCell ref="MNK2:MNL2"/>
    <mergeCell ref="MNM2:MNN2"/>
    <mergeCell ref="MNO2:MNP2"/>
    <mergeCell ref="MMW2:MMX2"/>
    <mergeCell ref="MMY2:MMZ2"/>
    <mergeCell ref="MNA2:MNB2"/>
    <mergeCell ref="MNC2:MND2"/>
    <mergeCell ref="MNE2:MNF2"/>
    <mergeCell ref="MPO2:MPP2"/>
    <mergeCell ref="MPQ2:MPR2"/>
    <mergeCell ref="MPS2:MPT2"/>
    <mergeCell ref="MPU2:MPV2"/>
    <mergeCell ref="MPW2:MPX2"/>
    <mergeCell ref="MPE2:MPF2"/>
    <mergeCell ref="MPG2:MPH2"/>
    <mergeCell ref="MPI2:MPJ2"/>
    <mergeCell ref="MPK2:MPL2"/>
    <mergeCell ref="MPM2:MPN2"/>
    <mergeCell ref="MOU2:MOV2"/>
    <mergeCell ref="MOW2:MOX2"/>
    <mergeCell ref="MOY2:MOZ2"/>
    <mergeCell ref="MPA2:MPB2"/>
    <mergeCell ref="MPC2:MPD2"/>
    <mergeCell ref="MOK2:MOL2"/>
    <mergeCell ref="MOM2:MON2"/>
    <mergeCell ref="MOO2:MOP2"/>
    <mergeCell ref="MOQ2:MOR2"/>
    <mergeCell ref="MOS2:MOT2"/>
    <mergeCell ref="MRC2:MRD2"/>
    <mergeCell ref="MRE2:MRF2"/>
    <mergeCell ref="MRG2:MRH2"/>
    <mergeCell ref="MRI2:MRJ2"/>
    <mergeCell ref="MRK2:MRL2"/>
    <mergeCell ref="MQS2:MQT2"/>
    <mergeCell ref="MQU2:MQV2"/>
    <mergeCell ref="MQW2:MQX2"/>
    <mergeCell ref="MQY2:MQZ2"/>
    <mergeCell ref="MRA2:MRB2"/>
    <mergeCell ref="MQI2:MQJ2"/>
    <mergeCell ref="MQK2:MQL2"/>
    <mergeCell ref="MQM2:MQN2"/>
    <mergeCell ref="MQO2:MQP2"/>
    <mergeCell ref="MQQ2:MQR2"/>
    <mergeCell ref="MPY2:MPZ2"/>
    <mergeCell ref="MQA2:MQB2"/>
    <mergeCell ref="MQC2:MQD2"/>
    <mergeCell ref="MQE2:MQF2"/>
    <mergeCell ref="MQG2:MQH2"/>
    <mergeCell ref="MSQ2:MSR2"/>
    <mergeCell ref="MSS2:MST2"/>
    <mergeCell ref="MSU2:MSV2"/>
    <mergeCell ref="MSW2:MSX2"/>
    <mergeCell ref="MSY2:MSZ2"/>
    <mergeCell ref="MSG2:MSH2"/>
    <mergeCell ref="MSI2:MSJ2"/>
    <mergeCell ref="MSK2:MSL2"/>
    <mergeCell ref="MSM2:MSN2"/>
    <mergeCell ref="MSO2:MSP2"/>
    <mergeCell ref="MRW2:MRX2"/>
    <mergeCell ref="MRY2:MRZ2"/>
    <mergeCell ref="MSA2:MSB2"/>
    <mergeCell ref="MSC2:MSD2"/>
    <mergeCell ref="MSE2:MSF2"/>
    <mergeCell ref="MRM2:MRN2"/>
    <mergeCell ref="MRO2:MRP2"/>
    <mergeCell ref="MRQ2:MRR2"/>
    <mergeCell ref="MRS2:MRT2"/>
    <mergeCell ref="MRU2:MRV2"/>
    <mergeCell ref="MUE2:MUF2"/>
    <mergeCell ref="MUG2:MUH2"/>
    <mergeCell ref="MUI2:MUJ2"/>
    <mergeCell ref="MUK2:MUL2"/>
    <mergeCell ref="MUM2:MUN2"/>
    <mergeCell ref="MTU2:MTV2"/>
    <mergeCell ref="MTW2:MTX2"/>
    <mergeCell ref="MTY2:MTZ2"/>
    <mergeCell ref="MUA2:MUB2"/>
    <mergeCell ref="MUC2:MUD2"/>
    <mergeCell ref="MTK2:MTL2"/>
    <mergeCell ref="MTM2:MTN2"/>
    <mergeCell ref="MTO2:MTP2"/>
    <mergeCell ref="MTQ2:MTR2"/>
    <mergeCell ref="MTS2:MTT2"/>
    <mergeCell ref="MTA2:MTB2"/>
    <mergeCell ref="MTC2:MTD2"/>
    <mergeCell ref="MTE2:MTF2"/>
    <mergeCell ref="MTG2:MTH2"/>
    <mergeCell ref="MTI2:MTJ2"/>
    <mergeCell ref="MVS2:MVT2"/>
    <mergeCell ref="MVU2:MVV2"/>
    <mergeCell ref="MVW2:MVX2"/>
    <mergeCell ref="MVY2:MVZ2"/>
    <mergeCell ref="MWA2:MWB2"/>
    <mergeCell ref="MVI2:MVJ2"/>
    <mergeCell ref="MVK2:MVL2"/>
    <mergeCell ref="MVM2:MVN2"/>
    <mergeCell ref="MVO2:MVP2"/>
    <mergeCell ref="MVQ2:MVR2"/>
    <mergeCell ref="MUY2:MUZ2"/>
    <mergeCell ref="MVA2:MVB2"/>
    <mergeCell ref="MVC2:MVD2"/>
    <mergeCell ref="MVE2:MVF2"/>
    <mergeCell ref="MVG2:MVH2"/>
    <mergeCell ref="MUO2:MUP2"/>
    <mergeCell ref="MUQ2:MUR2"/>
    <mergeCell ref="MUS2:MUT2"/>
    <mergeCell ref="MUU2:MUV2"/>
    <mergeCell ref="MUW2:MUX2"/>
    <mergeCell ref="MXG2:MXH2"/>
    <mergeCell ref="MXI2:MXJ2"/>
    <mergeCell ref="MXK2:MXL2"/>
    <mergeCell ref="MXM2:MXN2"/>
    <mergeCell ref="MXO2:MXP2"/>
    <mergeCell ref="MWW2:MWX2"/>
    <mergeCell ref="MWY2:MWZ2"/>
    <mergeCell ref="MXA2:MXB2"/>
    <mergeCell ref="MXC2:MXD2"/>
    <mergeCell ref="MXE2:MXF2"/>
    <mergeCell ref="MWM2:MWN2"/>
    <mergeCell ref="MWO2:MWP2"/>
    <mergeCell ref="MWQ2:MWR2"/>
    <mergeCell ref="MWS2:MWT2"/>
    <mergeCell ref="MWU2:MWV2"/>
    <mergeCell ref="MWC2:MWD2"/>
    <mergeCell ref="MWE2:MWF2"/>
    <mergeCell ref="MWG2:MWH2"/>
    <mergeCell ref="MWI2:MWJ2"/>
    <mergeCell ref="MWK2:MWL2"/>
    <mergeCell ref="MYU2:MYV2"/>
    <mergeCell ref="MYW2:MYX2"/>
    <mergeCell ref="MYY2:MYZ2"/>
    <mergeCell ref="MZA2:MZB2"/>
    <mergeCell ref="MZC2:MZD2"/>
    <mergeCell ref="MYK2:MYL2"/>
    <mergeCell ref="MYM2:MYN2"/>
    <mergeCell ref="MYO2:MYP2"/>
    <mergeCell ref="MYQ2:MYR2"/>
    <mergeCell ref="MYS2:MYT2"/>
    <mergeCell ref="MYA2:MYB2"/>
    <mergeCell ref="MYC2:MYD2"/>
    <mergeCell ref="MYE2:MYF2"/>
    <mergeCell ref="MYG2:MYH2"/>
    <mergeCell ref="MYI2:MYJ2"/>
    <mergeCell ref="MXQ2:MXR2"/>
    <mergeCell ref="MXS2:MXT2"/>
    <mergeCell ref="MXU2:MXV2"/>
    <mergeCell ref="MXW2:MXX2"/>
    <mergeCell ref="MXY2:MXZ2"/>
    <mergeCell ref="NAI2:NAJ2"/>
    <mergeCell ref="NAK2:NAL2"/>
    <mergeCell ref="NAM2:NAN2"/>
    <mergeCell ref="NAO2:NAP2"/>
    <mergeCell ref="NAQ2:NAR2"/>
    <mergeCell ref="MZY2:MZZ2"/>
    <mergeCell ref="NAA2:NAB2"/>
    <mergeCell ref="NAC2:NAD2"/>
    <mergeCell ref="NAE2:NAF2"/>
    <mergeCell ref="NAG2:NAH2"/>
    <mergeCell ref="MZO2:MZP2"/>
    <mergeCell ref="MZQ2:MZR2"/>
    <mergeCell ref="MZS2:MZT2"/>
    <mergeCell ref="MZU2:MZV2"/>
    <mergeCell ref="MZW2:MZX2"/>
    <mergeCell ref="MZE2:MZF2"/>
    <mergeCell ref="MZG2:MZH2"/>
    <mergeCell ref="MZI2:MZJ2"/>
    <mergeCell ref="MZK2:MZL2"/>
    <mergeCell ref="MZM2:MZN2"/>
    <mergeCell ref="NBW2:NBX2"/>
    <mergeCell ref="NBY2:NBZ2"/>
    <mergeCell ref="NCA2:NCB2"/>
    <mergeCell ref="NCC2:NCD2"/>
    <mergeCell ref="NCE2:NCF2"/>
    <mergeCell ref="NBM2:NBN2"/>
    <mergeCell ref="NBO2:NBP2"/>
    <mergeCell ref="NBQ2:NBR2"/>
    <mergeCell ref="NBS2:NBT2"/>
    <mergeCell ref="NBU2:NBV2"/>
    <mergeCell ref="NBC2:NBD2"/>
    <mergeCell ref="NBE2:NBF2"/>
    <mergeCell ref="NBG2:NBH2"/>
    <mergeCell ref="NBI2:NBJ2"/>
    <mergeCell ref="NBK2:NBL2"/>
    <mergeCell ref="NAS2:NAT2"/>
    <mergeCell ref="NAU2:NAV2"/>
    <mergeCell ref="NAW2:NAX2"/>
    <mergeCell ref="NAY2:NAZ2"/>
    <mergeCell ref="NBA2:NBB2"/>
    <mergeCell ref="NDK2:NDL2"/>
    <mergeCell ref="NDM2:NDN2"/>
    <mergeCell ref="NDO2:NDP2"/>
    <mergeCell ref="NDQ2:NDR2"/>
    <mergeCell ref="NDS2:NDT2"/>
    <mergeCell ref="NDA2:NDB2"/>
    <mergeCell ref="NDC2:NDD2"/>
    <mergeCell ref="NDE2:NDF2"/>
    <mergeCell ref="NDG2:NDH2"/>
    <mergeCell ref="NDI2:NDJ2"/>
    <mergeCell ref="NCQ2:NCR2"/>
    <mergeCell ref="NCS2:NCT2"/>
    <mergeCell ref="NCU2:NCV2"/>
    <mergeCell ref="NCW2:NCX2"/>
    <mergeCell ref="NCY2:NCZ2"/>
    <mergeCell ref="NCG2:NCH2"/>
    <mergeCell ref="NCI2:NCJ2"/>
    <mergeCell ref="NCK2:NCL2"/>
    <mergeCell ref="NCM2:NCN2"/>
    <mergeCell ref="NCO2:NCP2"/>
    <mergeCell ref="NEY2:NEZ2"/>
    <mergeCell ref="NFA2:NFB2"/>
    <mergeCell ref="NFC2:NFD2"/>
    <mergeCell ref="NFE2:NFF2"/>
    <mergeCell ref="NFG2:NFH2"/>
    <mergeCell ref="NEO2:NEP2"/>
    <mergeCell ref="NEQ2:NER2"/>
    <mergeCell ref="NES2:NET2"/>
    <mergeCell ref="NEU2:NEV2"/>
    <mergeCell ref="NEW2:NEX2"/>
    <mergeCell ref="NEE2:NEF2"/>
    <mergeCell ref="NEG2:NEH2"/>
    <mergeCell ref="NEI2:NEJ2"/>
    <mergeCell ref="NEK2:NEL2"/>
    <mergeCell ref="NEM2:NEN2"/>
    <mergeCell ref="NDU2:NDV2"/>
    <mergeCell ref="NDW2:NDX2"/>
    <mergeCell ref="NDY2:NDZ2"/>
    <mergeCell ref="NEA2:NEB2"/>
    <mergeCell ref="NEC2:NED2"/>
    <mergeCell ref="NGM2:NGN2"/>
    <mergeCell ref="NGO2:NGP2"/>
    <mergeCell ref="NGQ2:NGR2"/>
    <mergeCell ref="NGS2:NGT2"/>
    <mergeCell ref="NGU2:NGV2"/>
    <mergeCell ref="NGC2:NGD2"/>
    <mergeCell ref="NGE2:NGF2"/>
    <mergeCell ref="NGG2:NGH2"/>
    <mergeCell ref="NGI2:NGJ2"/>
    <mergeCell ref="NGK2:NGL2"/>
    <mergeCell ref="NFS2:NFT2"/>
    <mergeCell ref="NFU2:NFV2"/>
    <mergeCell ref="NFW2:NFX2"/>
    <mergeCell ref="NFY2:NFZ2"/>
    <mergeCell ref="NGA2:NGB2"/>
    <mergeCell ref="NFI2:NFJ2"/>
    <mergeCell ref="NFK2:NFL2"/>
    <mergeCell ref="NFM2:NFN2"/>
    <mergeCell ref="NFO2:NFP2"/>
    <mergeCell ref="NFQ2:NFR2"/>
    <mergeCell ref="NIA2:NIB2"/>
    <mergeCell ref="NIC2:NID2"/>
    <mergeCell ref="NIE2:NIF2"/>
    <mergeCell ref="NIG2:NIH2"/>
    <mergeCell ref="NII2:NIJ2"/>
    <mergeCell ref="NHQ2:NHR2"/>
    <mergeCell ref="NHS2:NHT2"/>
    <mergeCell ref="NHU2:NHV2"/>
    <mergeCell ref="NHW2:NHX2"/>
    <mergeCell ref="NHY2:NHZ2"/>
    <mergeCell ref="NHG2:NHH2"/>
    <mergeCell ref="NHI2:NHJ2"/>
    <mergeCell ref="NHK2:NHL2"/>
    <mergeCell ref="NHM2:NHN2"/>
    <mergeCell ref="NHO2:NHP2"/>
    <mergeCell ref="NGW2:NGX2"/>
    <mergeCell ref="NGY2:NGZ2"/>
    <mergeCell ref="NHA2:NHB2"/>
    <mergeCell ref="NHC2:NHD2"/>
    <mergeCell ref="NHE2:NHF2"/>
    <mergeCell ref="NJO2:NJP2"/>
    <mergeCell ref="NJQ2:NJR2"/>
    <mergeCell ref="NJS2:NJT2"/>
    <mergeCell ref="NJU2:NJV2"/>
    <mergeCell ref="NJW2:NJX2"/>
    <mergeCell ref="NJE2:NJF2"/>
    <mergeCell ref="NJG2:NJH2"/>
    <mergeCell ref="NJI2:NJJ2"/>
    <mergeCell ref="NJK2:NJL2"/>
    <mergeCell ref="NJM2:NJN2"/>
    <mergeCell ref="NIU2:NIV2"/>
    <mergeCell ref="NIW2:NIX2"/>
    <mergeCell ref="NIY2:NIZ2"/>
    <mergeCell ref="NJA2:NJB2"/>
    <mergeCell ref="NJC2:NJD2"/>
    <mergeCell ref="NIK2:NIL2"/>
    <mergeCell ref="NIM2:NIN2"/>
    <mergeCell ref="NIO2:NIP2"/>
    <mergeCell ref="NIQ2:NIR2"/>
    <mergeCell ref="NIS2:NIT2"/>
    <mergeCell ref="NLC2:NLD2"/>
    <mergeCell ref="NLE2:NLF2"/>
    <mergeCell ref="NLG2:NLH2"/>
    <mergeCell ref="NLI2:NLJ2"/>
    <mergeCell ref="NLK2:NLL2"/>
    <mergeCell ref="NKS2:NKT2"/>
    <mergeCell ref="NKU2:NKV2"/>
    <mergeCell ref="NKW2:NKX2"/>
    <mergeCell ref="NKY2:NKZ2"/>
    <mergeCell ref="NLA2:NLB2"/>
    <mergeCell ref="NKI2:NKJ2"/>
    <mergeCell ref="NKK2:NKL2"/>
    <mergeCell ref="NKM2:NKN2"/>
    <mergeCell ref="NKO2:NKP2"/>
    <mergeCell ref="NKQ2:NKR2"/>
    <mergeCell ref="NJY2:NJZ2"/>
    <mergeCell ref="NKA2:NKB2"/>
    <mergeCell ref="NKC2:NKD2"/>
    <mergeCell ref="NKE2:NKF2"/>
    <mergeCell ref="NKG2:NKH2"/>
    <mergeCell ref="NMQ2:NMR2"/>
    <mergeCell ref="NMS2:NMT2"/>
    <mergeCell ref="NMU2:NMV2"/>
    <mergeCell ref="NMW2:NMX2"/>
    <mergeCell ref="NMY2:NMZ2"/>
    <mergeCell ref="NMG2:NMH2"/>
    <mergeCell ref="NMI2:NMJ2"/>
    <mergeCell ref="NMK2:NML2"/>
    <mergeCell ref="NMM2:NMN2"/>
    <mergeCell ref="NMO2:NMP2"/>
    <mergeCell ref="NLW2:NLX2"/>
    <mergeCell ref="NLY2:NLZ2"/>
    <mergeCell ref="NMA2:NMB2"/>
    <mergeCell ref="NMC2:NMD2"/>
    <mergeCell ref="NME2:NMF2"/>
    <mergeCell ref="NLM2:NLN2"/>
    <mergeCell ref="NLO2:NLP2"/>
    <mergeCell ref="NLQ2:NLR2"/>
    <mergeCell ref="NLS2:NLT2"/>
    <mergeCell ref="NLU2:NLV2"/>
    <mergeCell ref="NOE2:NOF2"/>
    <mergeCell ref="NOG2:NOH2"/>
    <mergeCell ref="NOI2:NOJ2"/>
    <mergeCell ref="NOK2:NOL2"/>
    <mergeCell ref="NOM2:NON2"/>
    <mergeCell ref="NNU2:NNV2"/>
    <mergeCell ref="NNW2:NNX2"/>
    <mergeCell ref="NNY2:NNZ2"/>
    <mergeCell ref="NOA2:NOB2"/>
    <mergeCell ref="NOC2:NOD2"/>
    <mergeCell ref="NNK2:NNL2"/>
    <mergeCell ref="NNM2:NNN2"/>
    <mergeCell ref="NNO2:NNP2"/>
    <mergeCell ref="NNQ2:NNR2"/>
    <mergeCell ref="NNS2:NNT2"/>
    <mergeCell ref="NNA2:NNB2"/>
    <mergeCell ref="NNC2:NND2"/>
    <mergeCell ref="NNE2:NNF2"/>
    <mergeCell ref="NNG2:NNH2"/>
    <mergeCell ref="NNI2:NNJ2"/>
    <mergeCell ref="NPS2:NPT2"/>
    <mergeCell ref="NPU2:NPV2"/>
    <mergeCell ref="NPW2:NPX2"/>
    <mergeCell ref="NPY2:NPZ2"/>
    <mergeCell ref="NQA2:NQB2"/>
    <mergeCell ref="NPI2:NPJ2"/>
    <mergeCell ref="NPK2:NPL2"/>
    <mergeCell ref="NPM2:NPN2"/>
    <mergeCell ref="NPO2:NPP2"/>
    <mergeCell ref="NPQ2:NPR2"/>
    <mergeCell ref="NOY2:NOZ2"/>
    <mergeCell ref="NPA2:NPB2"/>
    <mergeCell ref="NPC2:NPD2"/>
    <mergeCell ref="NPE2:NPF2"/>
    <mergeCell ref="NPG2:NPH2"/>
    <mergeCell ref="NOO2:NOP2"/>
    <mergeCell ref="NOQ2:NOR2"/>
    <mergeCell ref="NOS2:NOT2"/>
    <mergeCell ref="NOU2:NOV2"/>
    <mergeCell ref="NOW2:NOX2"/>
    <mergeCell ref="NRG2:NRH2"/>
    <mergeCell ref="NRI2:NRJ2"/>
    <mergeCell ref="NRK2:NRL2"/>
    <mergeCell ref="NRM2:NRN2"/>
    <mergeCell ref="NRO2:NRP2"/>
    <mergeCell ref="NQW2:NQX2"/>
    <mergeCell ref="NQY2:NQZ2"/>
    <mergeCell ref="NRA2:NRB2"/>
    <mergeCell ref="NRC2:NRD2"/>
    <mergeCell ref="NRE2:NRF2"/>
    <mergeCell ref="NQM2:NQN2"/>
    <mergeCell ref="NQO2:NQP2"/>
    <mergeCell ref="NQQ2:NQR2"/>
    <mergeCell ref="NQS2:NQT2"/>
    <mergeCell ref="NQU2:NQV2"/>
    <mergeCell ref="NQC2:NQD2"/>
    <mergeCell ref="NQE2:NQF2"/>
    <mergeCell ref="NQG2:NQH2"/>
    <mergeCell ref="NQI2:NQJ2"/>
    <mergeCell ref="NQK2:NQL2"/>
    <mergeCell ref="NSU2:NSV2"/>
    <mergeCell ref="NSW2:NSX2"/>
    <mergeCell ref="NSY2:NSZ2"/>
    <mergeCell ref="NTA2:NTB2"/>
    <mergeCell ref="NTC2:NTD2"/>
    <mergeCell ref="NSK2:NSL2"/>
    <mergeCell ref="NSM2:NSN2"/>
    <mergeCell ref="NSO2:NSP2"/>
    <mergeCell ref="NSQ2:NSR2"/>
    <mergeCell ref="NSS2:NST2"/>
    <mergeCell ref="NSA2:NSB2"/>
    <mergeCell ref="NSC2:NSD2"/>
    <mergeCell ref="NSE2:NSF2"/>
    <mergeCell ref="NSG2:NSH2"/>
    <mergeCell ref="NSI2:NSJ2"/>
    <mergeCell ref="NRQ2:NRR2"/>
    <mergeCell ref="NRS2:NRT2"/>
    <mergeCell ref="NRU2:NRV2"/>
    <mergeCell ref="NRW2:NRX2"/>
    <mergeCell ref="NRY2:NRZ2"/>
    <mergeCell ref="NUI2:NUJ2"/>
    <mergeCell ref="NUK2:NUL2"/>
    <mergeCell ref="NUM2:NUN2"/>
    <mergeCell ref="NUO2:NUP2"/>
    <mergeCell ref="NUQ2:NUR2"/>
    <mergeCell ref="NTY2:NTZ2"/>
    <mergeCell ref="NUA2:NUB2"/>
    <mergeCell ref="NUC2:NUD2"/>
    <mergeCell ref="NUE2:NUF2"/>
    <mergeCell ref="NUG2:NUH2"/>
    <mergeCell ref="NTO2:NTP2"/>
    <mergeCell ref="NTQ2:NTR2"/>
    <mergeCell ref="NTS2:NTT2"/>
    <mergeCell ref="NTU2:NTV2"/>
    <mergeCell ref="NTW2:NTX2"/>
    <mergeCell ref="NTE2:NTF2"/>
    <mergeCell ref="NTG2:NTH2"/>
    <mergeCell ref="NTI2:NTJ2"/>
    <mergeCell ref="NTK2:NTL2"/>
    <mergeCell ref="NTM2:NTN2"/>
    <mergeCell ref="NVW2:NVX2"/>
    <mergeCell ref="NVY2:NVZ2"/>
    <mergeCell ref="NWA2:NWB2"/>
    <mergeCell ref="NWC2:NWD2"/>
    <mergeCell ref="NWE2:NWF2"/>
    <mergeCell ref="NVM2:NVN2"/>
    <mergeCell ref="NVO2:NVP2"/>
    <mergeCell ref="NVQ2:NVR2"/>
    <mergeCell ref="NVS2:NVT2"/>
    <mergeCell ref="NVU2:NVV2"/>
    <mergeCell ref="NVC2:NVD2"/>
    <mergeCell ref="NVE2:NVF2"/>
    <mergeCell ref="NVG2:NVH2"/>
    <mergeCell ref="NVI2:NVJ2"/>
    <mergeCell ref="NVK2:NVL2"/>
    <mergeCell ref="NUS2:NUT2"/>
    <mergeCell ref="NUU2:NUV2"/>
    <mergeCell ref="NUW2:NUX2"/>
    <mergeCell ref="NUY2:NUZ2"/>
    <mergeCell ref="NVA2:NVB2"/>
    <mergeCell ref="NXK2:NXL2"/>
    <mergeCell ref="NXM2:NXN2"/>
    <mergeCell ref="NXO2:NXP2"/>
    <mergeCell ref="NXQ2:NXR2"/>
    <mergeCell ref="NXS2:NXT2"/>
    <mergeCell ref="NXA2:NXB2"/>
    <mergeCell ref="NXC2:NXD2"/>
    <mergeCell ref="NXE2:NXF2"/>
    <mergeCell ref="NXG2:NXH2"/>
    <mergeCell ref="NXI2:NXJ2"/>
    <mergeCell ref="NWQ2:NWR2"/>
    <mergeCell ref="NWS2:NWT2"/>
    <mergeCell ref="NWU2:NWV2"/>
    <mergeCell ref="NWW2:NWX2"/>
    <mergeCell ref="NWY2:NWZ2"/>
    <mergeCell ref="NWG2:NWH2"/>
    <mergeCell ref="NWI2:NWJ2"/>
    <mergeCell ref="NWK2:NWL2"/>
    <mergeCell ref="NWM2:NWN2"/>
    <mergeCell ref="NWO2:NWP2"/>
    <mergeCell ref="NYY2:NYZ2"/>
    <mergeCell ref="NZA2:NZB2"/>
    <mergeCell ref="NZC2:NZD2"/>
    <mergeCell ref="NZE2:NZF2"/>
    <mergeCell ref="NZG2:NZH2"/>
    <mergeCell ref="NYO2:NYP2"/>
    <mergeCell ref="NYQ2:NYR2"/>
    <mergeCell ref="NYS2:NYT2"/>
    <mergeCell ref="NYU2:NYV2"/>
    <mergeCell ref="NYW2:NYX2"/>
    <mergeCell ref="NYE2:NYF2"/>
    <mergeCell ref="NYG2:NYH2"/>
    <mergeCell ref="NYI2:NYJ2"/>
    <mergeCell ref="NYK2:NYL2"/>
    <mergeCell ref="NYM2:NYN2"/>
    <mergeCell ref="NXU2:NXV2"/>
    <mergeCell ref="NXW2:NXX2"/>
    <mergeCell ref="NXY2:NXZ2"/>
    <mergeCell ref="NYA2:NYB2"/>
    <mergeCell ref="NYC2:NYD2"/>
    <mergeCell ref="OAM2:OAN2"/>
    <mergeCell ref="OAO2:OAP2"/>
    <mergeCell ref="OAQ2:OAR2"/>
    <mergeCell ref="OAS2:OAT2"/>
    <mergeCell ref="OAU2:OAV2"/>
    <mergeCell ref="OAC2:OAD2"/>
    <mergeCell ref="OAE2:OAF2"/>
    <mergeCell ref="OAG2:OAH2"/>
    <mergeCell ref="OAI2:OAJ2"/>
    <mergeCell ref="OAK2:OAL2"/>
    <mergeCell ref="NZS2:NZT2"/>
    <mergeCell ref="NZU2:NZV2"/>
    <mergeCell ref="NZW2:NZX2"/>
    <mergeCell ref="NZY2:NZZ2"/>
    <mergeCell ref="OAA2:OAB2"/>
    <mergeCell ref="NZI2:NZJ2"/>
    <mergeCell ref="NZK2:NZL2"/>
    <mergeCell ref="NZM2:NZN2"/>
    <mergeCell ref="NZO2:NZP2"/>
    <mergeCell ref="NZQ2:NZR2"/>
    <mergeCell ref="OCA2:OCB2"/>
    <mergeCell ref="OCC2:OCD2"/>
    <mergeCell ref="OCE2:OCF2"/>
    <mergeCell ref="OCG2:OCH2"/>
    <mergeCell ref="OCI2:OCJ2"/>
    <mergeCell ref="OBQ2:OBR2"/>
    <mergeCell ref="OBS2:OBT2"/>
    <mergeCell ref="OBU2:OBV2"/>
    <mergeCell ref="OBW2:OBX2"/>
    <mergeCell ref="OBY2:OBZ2"/>
    <mergeCell ref="OBG2:OBH2"/>
    <mergeCell ref="OBI2:OBJ2"/>
    <mergeCell ref="OBK2:OBL2"/>
    <mergeCell ref="OBM2:OBN2"/>
    <mergeCell ref="OBO2:OBP2"/>
    <mergeCell ref="OAW2:OAX2"/>
    <mergeCell ref="OAY2:OAZ2"/>
    <mergeCell ref="OBA2:OBB2"/>
    <mergeCell ref="OBC2:OBD2"/>
    <mergeCell ref="OBE2:OBF2"/>
    <mergeCell ref="ODO2:ODP2"/>
    <mergeCell ref="ODQ2:ODR2"/>
    <mergeCell ref="ODS2:ODT2"/>
    <mergeCell ref="ODU2:ODV2"/>
    <mergeCell ref="ODW2:ODX2"/>
    <mergeCell ref="ODE2:ODF2"/>
    <mergeCell ref="ODG2:ODH2"/>
    <mergeCell ref="ODI2:ODJ2"/>
    <mergeCell ref="ODK2:ODL2"/>
    <mergeCell ref="ODM2:ODN2"/>
    <mergeCell ref="OCU2:OCV2"/>
    <mergeCell ref="OCW2:OCX2"/>
    <mergeCell ref="OCY2:OCZ2"/>
    <mergeCell ref="ODA2:ODB2"/>
    <mergeCell ref="ODC2:ODD2"/>
    <mergeCell ref="OCK2:OCL2"/>
    <mergeCell ref="OCM2:OCN2"/>
    <mergeCell ref="OCO2:OCP2"/>
    <mergeCell ref="OCQ2:OCR2"/>
    <mergeCell ref="OCS2:OCT2"/>
    <mergeCell ref="OFC2:OFD2"/>
    <mergeCell ref="OFE2:OFF2"/>
    <mergeCell ref="OFG2:OFH2"/>
    <mergeCell ref="OFI2:OFJ2"/>
    <mergeCell ref="OFK2:OFL2"/>
    <mergeCell ref="OES2:OET2"/>
    <mergeCell ref="OEU2:OEV2"/>
    <mergeCell ref="OEW2:OEX2"/>
    <mergeCell ref="OEY2:OEZ2"/>
    <mergeCell ref="OFA2:OFB2"/>
    <mergeCell ref="OEI2:OEJ2"/>
    <mergeCell ref="OEK2:OEL2"/>
    <mergeCell ref="OEM2:OEN2"/>
    <mergeCell ref="OEO2:OEP2"/>
    <mergeCell ref="OEQ2:OER2"/>
    <mergeCell ref="ODY2:ODZ2"/>
    <mergeCell ref="OEA2:OEB2"/>
    <mergeCell ref="OEC2:OED2"/>
    <mergeCell ref="OEE2:OEF2"/>
    <mergeCell ref="OEG2:OEH2"/>
    <mergeCell ref="OGQ2:OGR2"/>
    <mergeCell ref="OGS2:OGT2"/>
    <mergeCell ref="OGU2:OGV2"/>
    <mergeCell ref="OGW2:OGX2"/>
    <mergeCell ref="OGY2:OGZ2"/>
    <mergeCell ref="OGG2:OGH2"/>
    <mergeCell ref="OGI2:OGJ2"/>
    <mergeCell ref="OGK2:OGL2"/>
    <mergeCell ref="OGM2:OGN2"/>
    <mergeCell ref="OGO2:OGP2"/>
    <mergeCell ref="OFW2:OFX2"/>
    <mergeCell ref="OFY2:OFZ2"/>
    <mergeCell ref="OGA2:OGB2"/>
    <mergeCell ref="OGC2:OGD2"/>
    <mergeCell ref="OGE2:OGF2"/>
    <mergeCell ref="OFM2:OFN2"/>
    <mergeCell ref="OFO2:OFP2"/>
    <mergeCell ref="OFQ2:OFR2"/>
    <mergeCell ref="OFS2:OFT2"/>
    <mergeCell ref="OFU2:OFV2"/>
    <mergeCell ref="OIE2:OIF2"/>
    <mergeCell ref="OIG2:OIH2"/>
    <mergeCell ref="OII2:OIJ2"/>
    <mergeCell ref="OIK2:OIL2"/>
    <mergeCell ref="OIM2:OIN2"/>
    <mergeCell ref="OHU2:OHV2"/>
    <mergeCell ref="OHW2:OHX2"/>
    <mergeCell ref="OHY2:OHZ2"/>
    <mergeCell ref="OIA2:OIB2"/>
    <mergeCell ref="OIC2:OID2"/>
    <mergeCell ref="OHK2:OHL2"/>
    <mergeCell ref="OHM2:OHN2"/>
    <mergeCell ref="OHO2:OHP2"/>
    <mergeCell ref="OHQ2:OHR2"/>
    <mergeCell ref="OHS2:OHT2"/>
    <mergeCell ref="OHA2:OHB2"/>
    <mergeCell ref="OHC2:OHD2"/>
    <mergeCell ref="OHE2:OHF2"/>
    <mergeCell ref="OHG2:OHH2"/>
    <mergeCell ref="OHI2:OHJ2"/>
    <mergeCell ref="OJS2:OJT2"/>
    <mergeCell ref="OJU2:OJV2"/>
    <mergeCell ref="OJW2:OJX2"/>
    <mergeCell ref="OJY2:OJZ2"/>
    <mergeCell ref="OKA2:OKB2"/>
    <mergeCell ref="OJI2:OJJ2"/>
    <mergeCell ref="OJK2:OJL2"/>
    <mergeCell ref="OJM2:OJN2"/>
    <mergeCell ref="OJO2:OJP2"/>
    <mergeCell ref="OJQ2:OJR2"/>
    <mergeCell ref="OIY2:OIZ2"/>
    <mergeCell ref="OJA2:OJB2"/>
    <mergeCell ref="OJC2:OJD2"/>
    <mergeCell ref="OJE2:OJF2"/>
    <mergeCell ref="OJG2:OJH2"/>
    <mergeCell ref="OIO2:OIP2"/>
    <mergeCell ref="OIQ2:OIR2"/>
    <mergeCell ref="OIS2:OIT2"/>
    <mergeCell ref="OIU2:OIV2"/>
    <mergeCell ref="OIW2:OIX2"/>
    <mergeCell ref="OLG2:OLH2"/>
    <mergeCell ref="OLI2:OLJ2"/>
    <mergeCell ref="OLK2:OLL2"/>
    <mergeCell ref="OLM2:OLN2"/>
    <mergeCell ref="OLO2:OLP2"/>
    <mergeCell ref="OKW2:OKX2"/>
    <mergeCell ref="OKY2:OKZ2"/>
    <mergeCell ref="OLA2:OLB2"/>
    <mergeCell ref="OLC2:OLD2"/>
    <mergeCell ref="OLE2:OLF2"/>
    <mergeCell ref="OKM2:OKN2"/>
    <mergeCell ref="OKO2:OKP2"/>
    <mergeCell ref="OKQ2:OKR2"/>
    <mergeCell ref="OKS2:OKT2"/>
    <mergeCell ref="OKU2:OKV2"/>
    <mergeCell ref="OKC2:OKD2"/>
    <mergeCell ref="OKE2:OKF2"/>
    <mergeCell ref="OKG2:OKH2"/>
    <mergeCell ref="OKI2:OKJ2"/>
    <mergeCell ref="OKK2:OKL2"/>
    <mergeCell ref="OMU2:OMV2"/>
    <mergeCell ref="OMW2:OMX2"/>
    <mergeCell ref="OMY2:OMZ2"/>
    <mergeCell ref="ONA2:ONB2"/>
    <mergeCell ref="ONC2:OND2"/>
    <mergeCell ref="OMK2:OML2"/>
    <mergeCell ref="OMM2:OMN2"/>
    <mergeCell ref="OMO2:OMP2"/>
    <mergeCell ref="OMQ2:OMR2"/>
    <mergeCell ref="OMS2:OMT2"/>
    <mergeCell ref="OMA2:OMB2"/>
    <mergeCell ref="OMC2:OMD2"/>
    <mergeCell ref="OME2:OMF2"/>
    <mergeCell ref="OMG2:OMH2"/>
    <mergeCell ref="OMI2:OMJ2"/>
    <mergeCell ref="OLQ2:OLR2"/>
    <mergeCell ref="OLS2:OLT2"/>
    <mergeCell ref="OLU2:OLV2"/>
    <mergeCell ref="OLW2:OLX2"/>
    <mergeCell ref="OLY2:OLZ2"/>
    <mergeCell ref="OOI2:OOJ2"/>
    <mergeCell ref="OOK2:OOL2"/>
    <mergeCell ref="OOM2:OON2"/>
    <mergeCell ref="OOO2:OOP2"/>
    <mergeCell ref="OOQ2:OOR2"/>
    <mergeCell ref="ONY2:ONZ2"/>
    <mergeCell ref="OOA2:OOB2"/>
    <mergeCell ref="OOC2:OOD2"/>
    <mergeCell ref="OOE2:OOF2"/>
    <mergeCell ref="OOG2:OOH2"/>
    <mergeCell ref="ONO2:ONP2"/>
    <mergeCell ref="ONQ2:ONR2"/>
    <mergeCell ref="ONS2:ONT2"/>
    <mergeCell ref="ONU2:ONV2"/>
    <mergeCell ref="ONW2:ONX2"/>
    <mergeCell ref="ONE2:ONF2"/>
    <mergeCell ref="ONG2:ONH2"/>
    <mergeCell ref="ONI2:ONJ2"/>
    <mergeCell ref="ONK2:ONL2"/>
    <mergeCell ref="ONM2:ONN2"/>
    <mergeCell ref="OPW2:OPX2"/>
    <mergeCell ref="OPY2:OPZ2"/>
    <mergeCell ref="OQA2:OQB2"/>
    <mergeCell ref="OQC2:OQD2"/>
    <mergeCell ref="OQE2:OQF2"/>
    <mergeCell ref="OPM2:OPN2"/>
    <mergeCell ref="OPO2:OPP2"/>
    <mergeCell ref="OPQ2:OPR2"/>
    <mergeCell ref="OPS2:OPT2"/>
    <mergeCell ref="OPU2:OPV2"/>
    <mergeCell ref="OPC2:OPD2"/>
    <mergeCell ref="OPE2:OPF2"/>
    <mergeCell ref="OPG2:OPH2"/>
    <mergeCell ref="OPI2:OPJ2"/>
    <mergeCell ref="OPK2:OPL2"/>
    <mergeCell ref="OOS2:OOT2"/>
    <mergeCell ref="OOU2:OOV2"/>
    <mergeCell ref="OOW2:OOX2"/>
    <mergeCell ref="OOY2:OOZ2"/>
    <mergeCell ref="OPA2:OPB2"/>
    <mergeCell ref="ORK2:ORL2"/>
    <mergeCell ref="ORM2:ORN2"/>
    <mergeCell ref="ORO2:ORP2"/>
    <mergeCell ref="ORQ2:ORR2"/>
    <mergeCell ref="ORS2:ORT2"/>
    <mergeCell ref="ORA2:ORB2"/>
    <mergeCell ref="ORC2:ORD2"/>
    <mergeCell ref="ORE2:ORF2"/>
    <mergeCell ref="ORG2:ORH2"/>
    <mergeCell ref="ORI2:ORJ2"/>
    <mergeCell ref="OQQ2:OQR2"/>
    <mergeCell ref="OQS2:OQT2"/>
    <mergeCell ref="OQU2:OQV2"/>
    <mergeCell ref="OQW2:OQX2"/>
    <mergeCell ref="OQY2:OQZ2"/>
    <mergeCell ref="OQG2:OQH2"/>
    <mergeCell ref="OQI2:OQJ2"/>
    <mergeCell ref="OQK2:OQL2"/>
    <mergeCell ref="OQM2:OQN2"/>
    <mergeCell ref="OQO2:OQP2"/>
    <mergeCell ref="OSY2:OSZ2"/>
    <mergeCell ref="OTA2:OTB2"/>
    <mergeCell ref="OTC2:OTD2"/>
    <mergeCell ref="OTE2:OTF2"/>
    <mergeCell ref="OTG2:OTH2"/>
    <mergeCell ref="OSO2:OSP2"/>
    <mergeCell ref="OSQ2:OSR2"/>
    <mergeCell ref="OSS2:OST2"/>
    <mergeCell ref="OSU2:OSV2"/>
    <mergeCell ref="OSW2:OSX2"/>
    <mergeCell ref="OSE2:OSF2"/>
    <mergeCell ref="OSG2:OSH2"/>
    <mergeCell ref="OSI2:OSJ2"/>
    <mergeCell ref="OSK2:OSL2"/>
    <mergeCell ref="OSM2:OSN2"/>
    <mergeCell ref="ORU2:ORV2"/>
    <mergeCell ref="ORW2:ORX2"/>
    <mergeCell ref="ORY2:ORZ2"/>
    <mergeCell ref="OSA2:OSB2"/>
    <mergeCell ref="OSC2:OSD2"/>
    <mergeCell ref="OUM2:OUN2"/>
    <mergeCell ref="OUO2:OUP2"/>
    <mergeCell ref="OUQ2:OUR2"/>
    <mergeCell ref="OUS2:OUT2"/>
    <mergeCell ref="OUU2:OUV2"/>
    <mergeCell ref="OUC2:OUD2"/>
    <mergeCell ref="OUE2:OUF2"/>
    <mergeCell ref="OUG2:OUH2"/>
    <mergeCell ref="OUI2:OUJ2"/>
    <mergeCell ref="OUK2:OUL2"/>
    <mergeCell ref="OTS2:OTT2"/>
    <mergeCell ref="OTU2:OTV2"/>
    <mergeCell ref="OTW2:OTX2"/>
    <mergeCell ref="OTY2:OTZ2"/>
    <mergeCell ref="OUA2:OUB2"/>
    <mergeCell ref="OTI2:OTJ2"/>
    <mergeCell ref="OTK2:OTL2"/>
    <mergeCell ref="OTM2:OTN2"/>
    <mergeCell ref="OTO2:OTP2"/>
    <mergeCell ref="OTQ2:OTR2"/>
    <mergeCell ref="OWA2:OWB2"/>
    <mergeCell ref="OWC2:OWD2"/>
    <mergeCell ref="OWE2:OWF2"/>
    <mergeCell ref="OWG2:OWH2"/>
    <mergeCell ref="OWI2:OWJ2"/>
    <mergeCell ref="OVQ2:OVR2"/>
    <mergeCell ref="OVS2:OVT2"/>
    <mergeCell ref="OVU2:OVV2"/>
    <mergeCell ref="OVW2:OVX2"/>
    <mergeCell ref="OVY2:OVZ2"/>
    <mergeCell ref="OVG2:OVH2"/>
    <mergeCell ref="OVI2:OVJ2"/>
    <mergeCell ref="OVK2:OVL2"/>
    <mergeCell ref="OVM2:OVN2"/>
    <mergeCell ref="OVO2:OVP2"/>
    <mergeCell ref="OUW2:OUX2"/>
    <mergeCell ref="OUY2:OUZ2"/>
    <mergeCell ref="OVA2:OVB2"/>
    <mergeCell ref="OVC2:OVD2"/>
    <mergeCell ref="OVE2:OVF2"/>
    <mergeCell ref="OXO2:OXP2"/>
    <mergeCell ref="OXQ2:OXR2"/>
    <mergeCell ref="OXS2:OXT2"/>
    <mergeCell ref="OXU2:OXV2"/>
    <mergeCell ref="OXW2:OXX2"/>
    <mergeCell ref="OXE2:OXF2"/>
    <mergeCell ref="OXG2:OXH2"/>
    <mergeCell ref="OXI2:OXJ2"/>
    <mergeCell ref="OXK2:OXL2"/>
    <mergeCell ref="OXM2:OXN2"/>
    <mergeCell ref="OWU2:OWV2"/>
    <mergeCell ref="OWW2:OWX2"/>
    <mergeCell ref="OWY2:OWZ2"/>
    <mergeCell ref="OXA2:OXB2"/>
    <mergeCell ref="OXC2:OXD2"/>
    <mergeCell ref="OWK2:OWL2"/>
    <mergeCell ref="OWM2:OWN2"/>
    <mergeCell ref="OWO2:OWP2"/>
    <mergeCell ref="OWQ2:OWR2"/>
    <mergeCell ref="OWS2:OWT2"/>
    <mergeCell ref="OZC2:OZD2"/>
    <mergeCell ref="OZE2:OZF2"/>
    <mergeCell ref="OZG2:OZH2"/>
    <mergeCell ref="OZI2:OZJ2"/>
    <mergeCell ref="OZK2:OZL2"/>
    <mergeCell ref="OYS2:OYT2"/>
    <mergeCell ref="OYU2:OYV2"/>
    <mergeCell ref="OYW2:OYX2"/>
    <mergeCell ref="OYY2:OYZ2"/>
    <mergeCell ref="OZA2:OZB2"/>
    <mergeCell ref="OYI2:OYJ2"/>
    <mergeCell ref="OYK2:OYL2"/>
    <mergeCell ref="OYM2:OYN2"/>
    <mergeCell ref="OYO2:OYP2"/>
    <mergeCell ref="OYQ2:OYR2"/>
    <mergeCell ref="OXY2:OXZ2"/>
    <mergeCell ref="OYA2:OYB2"/>
    <mergeCell ref="OYC2:OYD2"/>
    <mergeCell ref="OYE2:OYF2"/>
    <mergeCell ref="OYG2:OYH2"/>
    <mergeCell ref="PAQ2:PAR2"/>
    <mergeCell ref="PAS2:PAT2"/>
    <mergeCell ref="PAU2:PAV2"/>
    <mergeCell ref="PAW2:PAX2"/>
    <mergeCell ref="PAY2:PAZ2"/>
    <mergeCell ref="PAG2:PAH2"/>
    <mergeCell ref="PAI2:PAJ2"/>
    <mergeCell ref="PAK2:PAL2"/>
    <mergeCell ref="PAM2:PAN2"/>
    <mergeCell ref="PAO2:PAP2"/>
    <mergeCell ref="OZW2:OZX2"/>
    <mergeCell ref="OZY2:OZZ2"/>
    <mergeCell ref="PAA2:PAB2"/>
    <mergeCell ref="PAC2:PAD2"/>
    <mergeCell ref="PAE2:PAF2"/>
    <mergeCell ref="OZM2:OZN2"/>
    <mergeCell ref="OZO2:OZP2"/>
    <mergeCell ref="OZQ2:OZR2"/>
    <mergeCell ref="OZS2:OZT2"/>
    <mergeCell ref="OZU2:OZV2"/>
    <mergeCell ref="PCE2:PCF2"/>
    <mergeCell ref="PCG2:PCH2"/>
    <mergeCell ref="PCI2:PCJ2"/>
    <mergeCell ref="PCK2:PCL2"/>
    <mergeCell ref="PCM2:PCN2"/>
    <mergeCell ref="PBU2:PBV2"/>
    <mergeCell ref="PBW2:PBX2"/>
    <mergeCell ref="PBY2:PBZ2"/>
    <mergeCell ref="PCA2:PCB2"/>
    <mergeCell ref="PCC2:PCD2"/>
    <mergeCell ref="PBK2:PBL2"/>
    <mergeCell ref="PBM2:PBN2"/>
    <mergeCell ref="PBO2:PBP2"/>
    <mergeCell ref="PBQ2:PBR2"/>
    <mergeCell ref="PBS2:PBT2"/>
    <mergeCell ref="PBA2:PBB2"/>
    <mergeCell ref="PBC2:PBD2"/>
    <mergeCell ref="PBE2:PBF2"/>
    <mergeCell ref="PBG2:PBH2"/>
    <mergeCell ref="PBI2:PBJ2"/>
    <mergeCell ref="PDS2:PDT2"/>
    <mergeCell ref="PDU2:PDV2"/>
    <mergeCell ref="PDW2:PDX2"/>
    <mergeCell ref="PDY2:PDZ2"/>
    <mergeCell ref="PEA2:PEB2"/>
    <mergeCell ref="PDI2:PDJ2"/>
    <mergeCell ref="PDK2:PDL2"/>
    <mergeCell ref="PDM2:PDN2"/>
    <mergeCell ref="PDO2:PDP2"/>
    <mergeCell ref="PDQ2:PDR2"/>
    <mergeCell ref="PCY2:PCZ2"/>
    <mergeCell ref="PDA2:PDB2"/>
    <mergeCell ref="PDC2:PDD2"/>
    <mergeCell ref="PDE2:PDF2"/>
    <mergeCell ref="PDG2:PDH2"/>
    <mergeCell ref="PCO2:PCP2"/>
    <mergeCell ref="PCQ2:PCR2"/>
    <mergeCell ref="PCS2:PCT2"/>
    <mergeCell ref="PCU2:PCV2"/>
    <mergeCell ref="PCW2:PCX2"/>
    <mergeCell ref="PFG2:PFH2"/>
    <mergeCell ref="PFI2:PFJ2"/>
    <mergeCell ref="PFK2:PFL2"/>
    <mergeCell ref="PFM2:PFN2"/>
    <mergeCell ref="PFO2:PFP2"/>
    <mergeCell ref="PEW2:PEX2"/>
    <mergeCell ref="PEY2:PEZ2"/>
    <mergeCell ref="PFA2:PFB2"/>
    <mergeCell ref="PFC2:PFD2"/>
    <mergeCell ref="PFE2:PFF2"/>
    <mergeCell ref="PEM2:PEN2"/>
    <mergeCell ref="PEO2:PEP2"/>
    <mergeCell ref="PEQ2:PER2"/>
    <mergeCell ref="PES2:PET2"/>
    <mergeCell ref="PEU2:PEV2"/>
    <mergeCell ref="PEC2:PED2"/>
    <mergeCell ref="PEE2:PEF2"/>
    <mergeCell ref="PEG2:PEH2"/>
    <mergeCell ref="PEI2:PEJ2"/>
    <mergeCell ref="PEK2:PEL2"/>
    <mergeCell ref="PGU2:PGV2"/>
    <mergeCell ref="PGW2:PGX2"/>
    <mergeCell ref="PGY2:PGZ2"/>
    <mergeCell ref="PHA2:PHB2"/>
    <mergeCell ref="PHC2:PHD2"/>
    <mergeCell ref="PGK2:PGL2"/>
    <mergeCell ref="PGM2:PGN2"/>
    <mergeCell ref="PGO2:PGP2"/>
    <mergeCell ref="PGQ2:PGR2"/>
    <mergeCell ref="PGS2:PGT2"/>
    <mergeCell ref="PGA2:PGB2"/>
    <mergeCell ref="PGC2:PGD2"/>
    <mergeCell ref="PGE2:PGF2"/>
    <mergeCell ref="PGG2:PGH2"/>
    <mergeCell ref="PGI2:PGJ2"/>
    <mergeCell ref="PFQ2:PFR2"/>
    <mergeCell ref="PFS2:PFT2"/>
    <mergeCell ref="PFU2:PFV2"/>
    <mergeCell ref="PFW2:PFX2"/>
    <mergeCell ref="PFY2:PFZ2"/>
    <mergeCell ref="PII2:PIJ2"/>
    <mergeCell ref="PIK2:PIL2"/>
    <mergeCell ref="PIM2:PIN2"/>
    <mergeCell ref="PIO2:PIP2"/>
    <mergeCell ref="PIQ2:PIR2"/>
    <mergeCell ref="PHY2:PHZ2"/>
    <mergeCell ref="PIA2:PIB2"/>
    <mergeCell ref="PIC2:PID2"/>
    <mergeCell ref="PIE2:PIF2"/>
    <mergeCell ref="PIG2:PIH2"/>
    <mergeCell ref="PHO2:PHP2"/>
    <mergeCell ref="PHQ2:PHR2"/>
    <mergeCell ref="PHS2:PHT2"/>
    <mergeCell ref="PHU2:PHV2"/>
    <mergeCell ref="PHW2:PHX2"/>
    <mergeCell ref="PHE2:PHF2"/>
    <mergeCell ref="PHG2:PHH2"/>
    <mergeCell ref="PHI2:PHJ2"/>
    <mergeCell ref="PHK2:PHL2"/>
    <mergeCell ref="PHM2:PHN2"/>
    <mergeCell ref="PJW2:PJX2"/>
    <mergeCell ref="PJY2:PJZ2"/>
    <mergeCell ref="PKA2:PKB2"/>
    <mergeCell ref="PKC2:PKD2"/>
    <mergeCell ref="PKE2:PKF2"/>
    <mergeCell ref="PJM2:PJN2"/>
    <mergeCell ref="PJO2:PJP2"/>
    <mergeCell ref="PJQ2:PJR2"/>
    <mergeCell ref="PJS2:PJT2"/>
    <mergeCell ref="PJU2:PJV2"/>
    <mergeCell ref="PJC2:PJD2"/>
    <mergeCell ref="PJE2:PJF2"/>
    <mergeCell ref="PJG2:PJH2"/>
    <mergeCell ref="PJI2:PJJ2"/>
    <mergeCell ref="PJK2:PJL2"/>
    <mergeCell ref="PIS2:PIT2"/>
    <mergeCell ref="PIU2:PIV2"/>
    <mergeCell ref="PIW2:PIX2"/>
    <mergeCell ref="PIY2:PIZ2"/>
    <mergeCell ref="PJA2:PJB2"/>
    <mergeCell ref="PLK2:PLL2"/>
    <mergeCell ref="PLM2:PLN2"/>
    <mergeCell ref="PLO2:PLP2"/>
    <mergeCell ref="PLQ2:PLR2"/>
    <mergeCell ref="PLS2:PLT2"/>
    <mergeCell ref="PLA2:PLB2"/>
    <mergeCell ref="PLC2:PLD2"/>
    <mergeCell ref="PLE2:PLF2"/>
    <mergeCell ref="PLG2:PLH2"/>
    <mergeCell ref="PLI2:PLJ2"/>
    <mergeCell ref="PKQ2:PKR2"/>
    <mergeCell ref="PKS2:PKT2"/>
    <mergeCell ref="PKU2:PKV2"/>
    <mergeCell ref="PKW2:PKX2"/>
    <mergeCell ref="PKY2:PKZ2"/>
    <mergeCell ref="PKG2:PKH2"/>
    <mergeCell ref="PKI2:PKJ2"/>
    <mergeCell ref="PKK2:PKL2"/>
    <mergeCell ref="PKM2:PKN2"/>
    <mergeCell ref="PKO2:PKP2"/>
    <mergeCell ref="PMY2:PMZ2"/>
    <mergeCell ref="PNA2:PNB2"/>
    <mergeCell ref="PNC2:PND2"/>
    <mergeCell ref="PNE2:PNF2"/>
    <mergeCell ref="PNG2:PNH2"/>
    <mergeCell ref="PMO2:PMP2"/>
    <mergeCell ref="PMQ2:PMR2"/>
    <mergeCell ref="PMS2:PMT2"/>
    <mergeCell ref="PMU2:PMV2"/>
    <mergeCell ref="PMW2:PMX2"/>
    <mergeCell ref="PME2:PMF2"/>
    <mergeCell ref="PMG2:PMH2"/>
    <mergeCell ref="PMI2:PMJ2"/>
    <mergeCell ref="PMK2:PML2"/>
    <mergeCell ref="PMM2:PMN2"/>
    <mergeCell ref="PLU2:PLV2"/>
    <mergeCell ref="PLW2:PLX2"/>
    <mergeCell ref="PLY2:PLZ2"/>
    <mergeCell ref="PMA2:PMB2"/>
    <mergeCell ref="PMC2:PMD2"/>
    <mergeCell ref="POM2:PON2"/>
    <mergeCell ref="POO2:POP2"/>
    <mergeCell ref="POQ2:POR2"/>
    <mergeCell ref="POS2:POT2"/>
    <mergeCell ref="POU2:POV2"/>
    <mergeCell ref="POC2:POD2"/>
    <mergeCell ref="POE2:POF2"/>
    <mergeCell ref="POG2:POH2"/>
    <mergeCell ref="POI2:POJ2"/>
    <mergeCell ref="POK2:POL2"/>
    <mergeCell ref="PNS2:PNT2"/>
    <mergeCell ref="PNU2:PNV2"/>
    <mergeCell ref="PNW2:PNX2"/>
    <mergeCell ref="PNY2:PNZ2"/>
    <mergeCell ref="POA2:POB2"/>
    <mergeCell ref="PNI2:PNJ2"/>
    <mergeCell ref="PNK2:PNL2"/>
    <mergeCell ref="PNM2:PNN2"/>
    <mergeCell ref="PNO2:PNP2"/>
    <mergeCell ref="PNQ2:PNR2"/>
    <mergeCell ref="PQA2:PQB2"/>
    <mergeCell ref="PQC2:PQD2"/>
    <mergeCell ref="PQE2:PQF2"/>
    <mergeCell ref="PQG2:PQH2"/>
    <mergeCell ref="PQI2:PQJ2"/>
    <mergeCell ref="PPQ2:PPR2"/>
    <mergeCell ref="PPS2:PPT2"/>
    <mergeCell ref="PPU2:PPV2"/>
    <mergeCell ref="PPW2:PPX2"/>
    <mergeCell ref="PPY2:PPZ2"/>
    <mergeCell ref="PPG2:PPH2"/>
    <mergeCell ref="PPI2:PPJ2"/>
    <mergeCell ref="PPK2:PPL2"/>
    <mergeCell ref="PPM2:PPN2"/>
    <mergeCell ref="PPO2:PPP2"/>
    <mergeCell ref="POW2:POX2"/>
    <mergeCell ref="POY2:POZ2"/>
    <mergeCell ref="PPA2:PPB2"/>
    <mergeCell ref="PPC2:PPD2"/>
    <mergeCell ref="PPE2:PPF2"/>
    <mergeCell ref="PRO2:PRP2"/>
    <mergeCell ref="PRQ2:PRR2"/>
    <mergeCell ref="PRS2:PRT2"/>
    <mergeCell ref="PRU2:PRV2"/>
    <mergeCell ref="PRW2:PRX2"/>
    <mergeCell ref="PRE2:PRF2"/>
    <mergeCell ref="PRG2:PRH2"/>
    <mergeCell ref="PRI2:PRJ2"/>
    <mergeCell ref="PRK2:PRL2"/>
    <mergeCell ref="PRM2:PRN2"/>
    <mergeCell ref="PQU2:PQV2"/>
    <mergeCell ref="PQW2:PQX2"/>
    <mergeCell ref="PQY2:PQZ2"/>
    <mergeCell ref="PRA2:PRB2"/>
    <mergeCell ref="PRC2:PRD2"/>
    <mergeCell ref="PQK2:PQL2"/>
    <mergeCell ref="PQM2:PQN2"/>
    <mergeCell ref="PQO2:PQP2"/>
    <mergeCell ref="PQQ2:PQR2"/>
    <mergeCell ref="PQS2:PQT2"/>
    <mergeCell ref="PTC2:PTD2"/>
    <mergeCell ref="PTE2:PTF2"/>
    <mergeCell ref="PTG2:PTH2"/>
    <mergeCell ref="PTI2:PTJ2"/>
    <mergeCell ref="PTK2:PTL2"/>
    <mergeCell ref="PSS2:PST2"/>
    <mergeCell ref="PSU2:PSV2"/>
    <mergeCell ref="PSW2:PSX2"/>
    <mergeCell ref="PSY2:PSZ2"/>
    <mergeCell ref="PTA2:PTB2"/>
    <mergeCell ref="PSI2:PSJ2"/>
    <mergeCell ref="PSK2:PSL2"/>
    <mergeCell ref="PSM2:PSN2"/>
    <mergeCell ref="PSO2:PSP2"/>
    <mergeCell ref="PSQ2:PSR2"/>
    <mergeCell ref="PRY2:PRZ2"/>
    <mergeCell ref="PSA2:PSB2"/>
    <mergeCell ref="PSC2:PSD2"/>
    <mergeCell ref="PSE2:PSF2"/>
    <mergeCell ref="PSG2:PSH2"/>
    <mergeCell ref="PUQ2:PUR2"/>
    <mergeCell ref="PUS2:PUT2"/>
    <mergeCell ref="PUU2:PUV2"/>
    <mergeCell ref="PUW2:PUX2"/>
    <mergeCell ref="PUY2:PUZ2"/>
    <mergeCell ref="PUG2:PUH2"/>
    <mergeCell ref="PUI2:PUJ2"/>
    <mergeCell ref="PUK2:PUL2"/>
    <mergeCell ref="PUM2:PUN2"/>
    <mergeCell ref="PUO2:PUP2"/>
    <mergeCell ref="PTW2:PTX2"/>
    <mergeCell ref="PTY2:PTZ2"/>
    <mergeCell ref="PUA2:PUB2"/>
    <mergeCell ref="PUC2:PUD2"/>
    <mergeCell ref="PUE2:PUF2"/>
    <mergeCell ref="PTM2:PTN2"/>
    <mergeCell ref="PTO2:PTP2"/>
    <mergeCell ref="PTQ2:PTR2"/>
    <mergeCell ref="PTS2:PTT2"/>
    <mergeCell ref="PTU2:PTV2"/>
    <mergeCell ref="PWE2:PWF2"/>
    <mergeCell ref="PWG2:PWH2"/>
    <mergeCell ref="PWI2:PWJ2"/>
    <mergeCell ref="PWK2:PWL2"/>
    <mergeCell ref="PWM2:PWN2"/>
    <mergeCell ref="PVU2:PVV2"/>
    <mergeCell ref="PVW2:PVX2"/>
    <mergeCell ref="PVY2:PVZ2"/>
    <mergeCell ref="PWA2:PWB2"/>
    <mergeCell ref="PWC2:PWD2"/>
    <mergeCell ref="PVK2:PVL2"/>
    <mergeCell ref="PVM2:PVN2"/>
    <mergeCell ref="PVO2:PVP2"/>
    <mergeCell ref="PVQ2:PVR2"/>
    <mergeCell ref="PVS2:PVT2"/>
    <mergeCell ref="PVA2:PVB2"/>
    <mergeCell ref="PVC2:PVD2"/>
    <mergeCell ref="PVE2:PVF2"/>
    <mergeCell ref="PVG2:PVH2"/>
    <mergeCell ref="PVI2:PVJ2"/>
    <mergeCell ref="PXS2:PXT2"/>
    <mergeCell ref="PXU2:PXV2"/>
    <mergeCell ref="PXW2:PXX2"/>
    <mergeCell ref="PXY2:PXZ2"/>
    <mergeCell ref="PYA2:PYB2"/>
    <mergeCell ref="PXI2:PXJ2"/>
    <mergeCell ref="PXK2:PXL2"/>
    <mergeCell ref="PXM2:PXN2"/>
    <mergeCell ref="PXO2:PXP2"/>
    <mergeCell ref="PXQ2:PXR2"/>
    <mergeCell ref="PWY2:PWZ2"/>
    <mergeCell ref="PXA2:PXB2"/>
    <mergeCell ref="PXC2:PXD2"/>
    <mergeCell ref="PXE2:PXF2"/>
    <mergeCell ref="PXG2:PXH2"/>
    <mergeCell ref="PWO2:PWP2"/>
    <mergeCell ref="PWQ2:PWR2"/>
    <mergeCell ref="PWS2:PWT2"/>
    <mergeCell ref="PWU2:PWV2"/>
    <mergeCell ref="PWW2:PWX2"/>
    <mergeCell ref="PZG2:PZH2"/>
    <mergeCell ref="PZI2:PZJ2"/>
    <mergeCell ref="PZK2:PZL2"/>
    <mergeCell ref="PZM2:PZN2"/>
    <mergeCell ref="PZO2:PZP2"/>
    <mergeCell ref="PYW2:PYX2"/>
    <mergeCell ref="PYY2:PYZ2"/>
    <mergeCell ref="PZA2:PZB2"/>
    <mergeCell ref="PZC2:PZD2"/>
    <mergeCell ref="PZE2:PZF2"/>
    <mergeCell ref="PYM2:PYN2"/>
    <mergeCell ref="PYO2:PYP2"/>
    <mergeCell ref="PYQ2:PYR2"/>
    <mergeCell ref="PYS2:PYT2"/>
    <mergeCell ref="PYU2:PYV2"/>
    <mergeCell ref="PYC2:PYD2"/>
    <mergeCell ref="PYE2:PYF2"/>
    <mergeCell ref="PYG2:PYH2"/>
    <mergeCell ref="PYI2:PYJ2"/>
    <mergeCell ref="PYK2:PYL2"/>
    <mergeCell ref="QAU2:QAV2"/>
    <mergeCell ref="QAW2:QAX2"/>
    <mergeCell ref="QAY2:QAZ2"/>
    <mergeCell ref="QBA2:QBB2"/>
    <mergeCell ref="QBC2:QBD2"/>
    <mergeCell ref="QAK2:QAL2"/>
    <mergeCell ref="QAM2:QAN2"/>
    <mergeCell ref="QAO2:QAP2"/>
    <mergeCell ref="QAQ2:QAR2"/>
    <mergeCell ref="QAS2:QAT2"/>
    <mergeCell ref="QAA2:QAB2"/>
    <mergeCell ref="QAC2:QAD2"/>
    <mergeCell ref="QAE2:QAF2"/>
    <mergeCell ref="QAG2:QAH2"/>
    <mergeCell ref="QAI2:QAJ2"/>
    <mergeCell ref="PZQ2:PZR2"/>
    <mergeCell ref="PZS2:PZT2"/>
    <mergeCell ref="PZU2:PZV2"/>
    <mergeCell ref="PZW2:PZX2"/>
    <mergeCell ref="PZY2:PZZ2"/>
    <mergeCell ref="QCI2:QCJ2"/>
    <mergeCell ref="QCK2:QCL2"/>
    <mergeCell ref="QCM2:QCN2"/>
    <mergeCell ref="QCO2:QCP2"/>
    <mergeCell ref="QCQ2:QCR2"/>
    <mergeCell ref="QBY2:QBZ2"/>
    <mergeCell ref="QCA2:QCB2"/>
    <mergeCell ref="QCC2:QCD2"/>
    <mergeCell ref="QCE2:QCF2"/>
    <mergeCell ref="QCG2:QCH2"/>
    <mergeCell ref="QBO2:QBP2"/>
    <mergeCell ref="QBQ2:QBR2"/>
    <mergeCell ref="QBS2:QBT2"/>
    <mergeCell ref="QBU2:QBV2"/>
    <mergeCell ref="QBW2:QBX2"/>
    <mergeCell ref="QBE2:QBF2"/>
    <mergeCell ref="QBG2:QBH2"/>
    <mergeCell ref="QBI2:QBJ2"/>
    <mergeCell ref="QBK2:QBL2"/>
    <mergeCell ref="QBM2:QBN2"/>
    <mergeCell ref="QDW2:QDX2"/>
    <mergeCell ref="QDY2:QDZ2"/>
    <mergeCell ref="QEA2:QEB2"/>
    <mergeCell ref="QEC2:QED2"/>
    <mergeCell ref="QEE2:QEF2"/>
    <mergeCell ref="QDM2:QDN2"/>
    <mergeCell ref="QDO2:QDP2"/>
    <mergeCell ref="QDQ2:QDR2"/>
    <mergeCell ref="QDS2:QDT2"/>
    <mergeCell ref="QDU2:QDV2"/>
    <mergeCell ref="QDC2:QDD2"/>
    <mergeCell ref="QDE2:QDF2"/>
    <mergeCell ref="QDG2:QDH2"/>
    <mergeCell ref="QDI2:QDJ2"/>
    <mergeCell ref="QDK2:QDL2"/>
    <mergeCell ref="QCS2:QCT2"/>
    <mergeCell ref="QCU2:QCV2"/>
    <mergeCell ref="QCW2:QCX2"/>
    <mergeCell ref="QCY2:QCZ2"/>
    <mergeCell ref="QDA2:QDB2"/>
    <mergeCell ref="QFK2:QFL2"/>
    <mergeCell ref="QFM2:QFN2"/>
    <mergeCell ref="QFO2:QFP2"/>
    <mergeCell ref="QFQ2:QFR2"/>
    <mergeCell ref="QFS2:QFT2"/>
    <mergeCell ref="QFA2:QFB2"/>
    <mergeCell ref="QFC2:QFD2"/>
    <mergeCell ref="QFE2:QFF2"/>
    <mergeCell ref="QFG2:QFH2"/>
    <mergeCell ref="QFI2:QFJ2"/>
    <mergeCell ref="QEQ2:QER2"/>
    <mergeCell ref="QES2:QET2"/>
    <mergeCell ref="QEU2:QEV2"/>
    <mergeCell ref="QEW2:QEX2"/>
    <mergeCell ref="QEY2:QEZ2"/>
    <mergeCell ref="QEG2:QEH2"/>
    <mergeCell ref="QEI2:QEJ2"/>
    <mergeCell ref="QEK2:QEL2"/>
    <mergeCell ref="QEM2:QEN2"/>
    <mergeCell ref="QEO2:QEP2"/>
    <mergeCell ref="QGY2:QGZ2"/>
    <mergeCell ref="QHA2:QHB2"/>
    <mergeCell ref="QHC2:QHD2"/>
    <mergeCell ref="QHE2:QHF2"/>
    <mergeCell ref="QHG2:QHH2"/>
    <mergeCell ref="QGO2:QGP2"/>
    <mergeCell ref="QGQ2:QGR2"/>
    <mergeCell ref="QGS2:QGT2"/>
    <mergeCell ref="QGU2:QGV2"/>
    <mergeCell ref="QGW2:QGX2"/>
    <mergeCell ref="QGE2:QGF2"/>
    <mergeCell ref="QGG2:QGH2"/>
    <mergeCell ref="QGI2:QGJ2"/>
    <mergeCell ref="QGK2:QGL2"/>
    <mergeCell ref="QGM2:QGN2"/>
    <mergeCell ref="QFU2:QFV2"/>
    <mergeCell ref="QFW2:QFX2"/>
    <mergeCell ref="QFY2:QFZ2"/>
    <mergeCell ref="QGA2:QGB2"/>
    <mergeCell ref="QGC2:QGD2"/>
    <mergeCell ref="QIM2:QIN2"/>
    <mergeCell ref="QIO2:QIP2"/>
    <mergeCell ref="QIQ2:QIR2"/>
    <mergeCell ref="QIS2:QIT2"/>
    <mergeCell ref="QIU2:QIV2"/>
    <mergeCell ref="QIC2:QID2"/>
    <mergeCell ref="QIE2:QIF2"/>
    <mergeCell ref="QIG2:QIH2"/>
    <mergeCell ref="QII2:QIJ2"/>
    <mergeCell ref="QIK2:QIL2"/>
    <mergeCell ref="QHS2:QHT2"/>
    <mergeCell ref="QHU2:QHV2"/>
    <mergeCell ref="QHW2:QHX2"/>
    <mergeCell ref="QHY2:QHZ2"/>
    <mergeCell ref="QIA2:QIB2"/>
    <mergeCell ref="QHI2:QHJ2"/>
    <mergeCell ref="QHK2:QHL2"/>
    <mergeCell ref="QHM2:QHN2"/>
    <mergeCell ref="QHO2:QHP2"/>
    <mergeCell ref="QHQ2:QHR2"/>
    <mergeCell ref="QKA2:QKB2"/>
    <mergeCell ref="QKC2:QKD2"/>
    <mergeCell ref="QKE2:QKF2"/>
    <mergeCell ref="QKG2:QKH2"/>
    <mergeCell ref="QKI2:QKJ2"/>
    <mergeCell ref="QJQ2:QJR2"/>
    <mergeCell ref="QJS2:QJT2"/>
    <mergeCell ref="QJU2:QJV2"/>
    <mergeCell ref="QJW2:QJX2"/>
    <mergeCell ref="QJY2:QJZ2"/>
    <mergeCell ref="QJG2:QJH2"/>
    <mergeCell ref="QJI2:QJJ2"/>
    <mergeCell ref="QJK2:QJL2"/>
    <mergeCell ref="QJM2:QJN2"/>
    <mergeCell ref="QJO2:QJP2"/>
    <mergeCell ref="QIW2:QIX2"/>
    <mergeCell ref="QIY2:QIZ2"/>
    <mergeCell ref="QJA2:QJB2"/>
    <mergeCell ref="QJC2:QJD2"/>
    <mergeCell ref="QJE2:QJF2"/>
    <mergeCell ref="QLO2:QLP2"/>
    <mergeCell ref="QLQ2:QLR2"/>
    <mergeCell ref="QLS2:QLT2"/>
    <mergeCell ref="QLU2:QLV2"/>
    <mergeCell ref="QLW2:QLX2"/>
    <mergeCell ref="QLE2:QLF2"/>
    <mergeCell ref="QLG2:QLH2"/>
    <mergeCell ref="QLI2:QLJ2"/>
    <mergeCell ref="QLK2:QLL2"/>
    <mergeCell ref="QLM2:QLN2"/>
    <mergeCell ref="QKU2:QKV2"/>
    <mergeCell ref="QKW2:QKX2"/>
    <mergeCell ref="QKY2:QKZ2"/>
    <mergeCell ref="QLA2:QLB2"/>
    <mergeCell ref="QLC2:QLD2"/>
    <mergeCell ref="QKK2:QKL2"/>
    <mergeCell ref="QKM2:QKN2"/>
    <mergeCell ref="QKO2:QKP2"/>
    <mergeCell ref="QKQ2:QKR2"/>
    <mergeCell ref="QKS2:QKT2"/>
    <mergeCell ref="QNC2:QND2"/>
    <mergeCell ref="QNE2:QNF2"/>
    <mergeCell ref="QNG2:QNH2"/>
    <mergeCell ref="QNI2:QNJ2"/>
    <mergeCell ref="QNK2:QNL2"/>
    <mergeCell ref="QMS2:QMT2"/>
    <mergeCell ref="QMU2:QMV2"/>
    <mergeCell ref="QMW2:QMX2"/>
    <mergeCell ref="QMY2:QMZ2"/>
    <mergeCell ref="QNA2:QNB2"/>
    <mergeCell ref="QMI2:QMJ2"/>
    <mergeCell ref="QMK2:QML2"/>
    <mergeCell ref="QMM2:QMN2"/>
    <mergeCell ref="QMO2:QMP2"/>
    <mergeCell ref="QMQ2:QMR2"/>
    <mergeCell ref="QLY2:QLZ2"/>
    <mergeCell ref="QMA2:QMB2"/>
    <mergeCell ref="QMC2:QMD2"/>
    <mergeCell ref="QME2:QMF2"/>
    <mergeCell ref="QMG2:QMH2"/>
    <mergeCell ref="QOQ2:QOR2"/>
    <mergeCell ref="QOS2:QOT2"/>
    <mergeCell ref="QOU2:QOV2"/>
    <mergeCell ref="QOW2:QOX2"/>
    <mergeCell ref="QOY2:QOZ2"/>
    <mergeCell ref="QOG2:QOH2"/>
    <mergeCell ref="QOI2:QOJ2"/>
    <mergeCell ref="QOK2:QOL2"/>
    <mergeCell ref="QOM2:QON2"/>
    <mergeCell ref="QOO2:QOP2"/>
    <mergeCell ref="QNW2:QNX2"/>
    <mergeCell ref="QNY2:QNZ2"/>
    <mergeCell ref="QOA2:QOB2"/>
    <mergeCell ref="QOC2:QOD2"/>
    <mergeCell ref="QOE2:QOF2"/>
    <mergeCell ref="QNM2:QNN2"/>
    <mergeCell ref="QNO2:QNP2"/>
    <mergeCell ref="QNQ2:QNR2"/>
    <mergeCell ref="QNS2:QNT2"/>
    <mergeCell ref="QNU2:QNV2"/>
    <mergeCell ref="QQE2:QQF2"/>
    <mergeCell ref="QQG2:QQH2"/>
    <mergeCell ref="QQI2:QQJ2"/>
    <mergeCell ref="QQK2:QQL2"/>
    <mergeCell ref="QQM2:QQN2"/>
    <mergeCell ref="QPU2:QPV2"/>
    <mergeCell ref="QPW2:QPX2"/>
    <mergeCell ref="QPY2:QPZ2"/>
    <mergeCell ref="QQA2:QQB2"/>
    <mergeCell ref="QQC2:QQD2"/>
    <mergeCell ref="QPK2:QPL2"/>
    <mergeCell ref="QPM2:QPN2"/>
    <mergeCell ref="QPO2:QPP2"/>
    <mergeCell ref="QPQ2:QPR2"/>
    <mergeCell ref="QPS2:QPT2"/>
    <mergeCell ref="QPA2:QPB2"/>
    <mergeCell ref="QPC2:QPD2"/>
    <mergeCell ref="QPE2:QPF2"/>
    <mergeCell ref="QPG2:QPH2"/>
    <mergeCell ref="QPI2:QPJ2"/>
    <mergeCell ref="QRS2:QRT2"/>
    <mergeCell ref="QRU2:QRV2"/>
    <mergeCell ref="QRW2:QRX2"/>
    <mergeCell ref="QRY2:QRZ2"/>
    <mergeCell ref="QSA2:QSB2"/>
    <mergeCell ref="QRI2:QRJ2"/>
    <mergeCell ref="QRK2:QRL2"/>
    <mergeCell ref="QRM2:QRN2"/>
    <mergeCell ref="QRO2:QRP2"/>
    <mergeCell ref="QRQ2:QRR2"/>
    <mergeCell ref="QQY2:QQZ2"/>
    <mergeCell ref="QRA2:QRB2"/>
    <mergeCell ref="QRC2:QRD2"/>
    <mergeCell ref="QRE2:QRF2"/>
    <mergeCell ref="QRG2:QRH2"/>
    <mergeCell ref="QQO2:QQP2"/>
    <mergeCell ref="QQQ2:QQR2"/>
    <mergeCell ref="QQS2:QQT2"/>
    <mergeCell ref="QQU2:QQV2"/>
    <mergeCell ref="QQW2:QQX2"/>
    <mergeCell ref="QTG2:QTH2"/>
    <mergeCell ref="QTI2:QTJ2"/>
    <mergeCell ref="QTK2:QTL2"/>
    <mergeCell ref="QTM2:QTN2"/>
    <mergeCell ref="QTO2:QTP2"/>
    <mergeCell ref="QSW2:QSX2"/>
    <mergeCell ref="QSY2:QSZ2"/>
    <mergeCell ref="QTA2:QTB2"/>
    <mergeCell ref="QTC2:QTD2"/>
    <mergeCell ref="QTE2:QTF2"/>
    <mergeCell ref="QSM2:QSN2"/>
    <mergeCell ref="QSO2:QSP2"/>
    <mergeCell ref="QSQ2:QSR2"/>
    <mergeCell ref="QSS2:QST2"/>
    <mergeCell ref="QSU2:QSV2"/>
    <mergeCell ref="QSC2:QSD2"/>
    <mergeCell ref="QSE2:QSF2"/>
    <mergeCell ref="QSG2:QSH2"/>
    <mergeCell ref="QSI2:QSJ2"/>
    <mergeCell ref="QSK2:QSL2"/>
    <mergeCell ref="QUU2:QUV2"/>
    <mergeCell ref="QUW2:QUX2"/>
    <mergeCell ref="QUY2:QUZ2"/>
    <mergeCell ref="QVA2:QVB2"/>
    <mergeCell ref="QVC2:QVD2"/>
    <mergeCell ref="QUK2:QUL2"/>
    <mergeCell ref="QUM2:QUN2"/>
    <mergeCell ref="QUO2:QUP2"/>
    <mergeCell ref="QUQ2:QUR2"/>
    <mergeCell ref="QUS2:QUT2"/>
    <mergeCell ref="QUA2:QUB2"/>
    <mergeCell ref="QUC2:QUD2"/>
    <mergeCell ref="QUE2:QUF2"/>
    <mergeCell ref="QUG2:QUH2"/>
    <mergeCell ref="QUI2:QUJ2"/>
    <mergeCell ref="QTQ2:QTR2"/>
    <mergeCell ref="QTS2:QTT2"/>
    <mergeCell ref="QTU2:QTV2"/>
    <mergeCell ref="QTW2:QTX2"/>
    <mergeCell ref="QTY2:QTZ2"/>
    <mergeCell ref="QWI2:QWJ2"/>
    <mergeCell ref="QWK2:QWL2"/>
    <mergeCell ref="QWM2:QWN2"/>
    <mergeCell ref="QWO2:QWP2"/>
    <mergeCell ref="QWQ2:QWR2"/>
    <mergeCell ref="QVY2:QVZ2"/>
    <mergeCell ref="QWA2:QWB2"/>
    <mergeCell ref="QWC2:QWD2"/>
    <mergeCell ref="QWE2:QWF2"/>
    <mergeCell ref="QWG2:QWH2"/>
    <mergeCell ref="QVO2:QVP2"/>
    <mergeCell ref="QVQ2:QVR2"/>
    <mergeCell ref="QVS2:QVT2"/>
    <mergeCell ref="QVU2:QVV2"/>
    <mergeCell ref="QVW2:QVX2"/>
    <mergeCell ref="QVE2:QVF2"/>
    <mergeCell ref="QVG2:QVH2"/>
    <mergeCell ref="QVI2:QVJ2"/>
    <mergeCell ref="QVK2:QVL2"/>
    <mergeCell ref="QVM2:QVN2"/>
    <mergeCell ref="QXW2:QXX2"/>
    <mergeCell ref="QXY2:QXZ2"/>
    <mergeCell ref="QYA2:QYB2"/>
    <mergeCell ref="QYC2:QYD2"/>
    <mergeCell ref="QYE2:QYF2"/>
    <mergeCell ref="QXM2:QXN2"/>
    <mergeCell ref="QXO2:QXP2"/>
    <mergeCell ref="QXQ2:QXR2"/>
    <mergeCell ref="QXS2:QXT2"/>
    <mergeCell ref="QXU2:QXV2"/>
    <mergeCell ref="QXC2:QXD2"/>
    <mergeCell ref="QXE2:QXF2"/>
    <mergeCell ref="QXG2:QXH2"/>
    <mergeCell ref="QXI2:QXJ2"/>
    <mergeCell ref="QXK2:QXL2"/>
    <mergeCell ref="QWS2:QWT2"/>
    <mergeCell ref="QWU2:QWV2"/>
    <mergeCell ref="QWW2:QWX2"/>
    <mergeCell ref="QWY2:QWZ2"/>
    <mergeCell ref="QXA2:QXB2"/>
    <mergeCell ref="QZK2:QZL2"/>
    <mergeCell ref="QZM2:QZN2"/>
    <mergeCell ref="QZO2:QZP2"/>
    <mergeCell ref="QZQ2:QZR2"/>
    <mergeCell ref="QZS2:QZT2"/>
    <mergeCell ref="QZA2:QZB2"/>
    <mergeCell ref="QZC2:QZD2"/>
    <mergeCell ref="QZE2:QZF2"/>
    <mergeCell ref="QZG2:QZH2"/>
    <mergeCell ref="QZI2:QZJ2"/>
    <mergeCell ref="QYQ2:QYR2"/>
    <mergeCell ref="QYS2:QYT2"/>
    <mergeCell ref="QYU2:QYV2"/>
    <mergeCell ref="QYW2:QYX2"/>
    <mergeCell ref="QYY2:QYZ2"/>
    <mergeCell ref="QYG2:QYH2"/>
    <mergeCell ref="QYI2:QYJ2"/>
    <mergeCell ref="QYK2:QYL2"/>
    <mergeCell ref="QYM2:QYN2"/>
    <mergeCell ref="QYO2:QYP2"/>
    <mergeCell ref="RAY2:RAZ2"/>
    <mergeCell ref="RBA2:RBB2"/>
    <mergeCell ref="RBC2:RBD2"/>
    <mergeCell ref="RBE2:RBF2"/>
    <mergeCell ref="RBG2:RBH2"/>
    <mergeCell ref="RAO2:RAP2"/>
    <mergeCell ref="RAQ2:RAR2"/>
    <mergeCell ref="RAS2:RAT2"/>
    <mergeCell ref="RAU2:RAV2"/>
    <mergeCell ref="RAW2:RAX2"/>
    <mergeCell ref="RAE2:RAF2"/>
    <mergeCell ref="RAG2:RAH2"/>
    <mergeCell ref="RAI2:RAJ2"/>
    <mergeCell ref="RAK2:RAL2"/>
    <mergeCell ref="RAM2:RAN2"/>
    <mergeCell ref="QZU2:QZV2"/>
    <mergeCell ref="QZW2:QZX2"/>
    <mergeCell ref="QZY2:QZZ2"/>
    <mergeCell ref="RAA2:RAB2"/>
    <mergeCell ref="RAC2:RAD2"/>
    <mergeCell ref="RCM2:RCN2"/>
    <mergeCell ref="RCO2:RCP2"/>
    <mergeCell ref="RCQ2:RCR2"/>
    <mergeCell ref="RCS2:RCT2"/>
    <mergeCell ref="RCU2:RCV2"/>
    <mergeCell ref="RCC2:RCD2"/>
    <mergeCell ref="RCE2:RCF2"/>
    <mergeCell ref="RCG2:RCH2"/>
    <mergeCell ref="RCI2:RCJ2"/>
    <mergeCell ref="RCK2:RCL2"/>
    <mergeCell ref="RBS2:RBT2"/>
    <mergeCell ref="RBU2:RBV2"/>
    <mergeCell ref="RBW2:RBX2"/>
    <mergeCell ref="RBY2:RBZ2"/>
    <mergeCell ref="RCA2:RCB2"/>
    <mergeCell ref="RBI2:RBJ2"/>
    <mergeCell ref="RBK2:RBL2"/>
    <mergeCell ref="RBM2:RBN2"/>
    <mergeCell ref="RBO2:RBP2"/>
    <mergeCell ref="RBQ2:RBR2"/>
    <mergeCell ref="REA2:REB2"/>
    <mergeCell ref="REC2:RED2"/>
    <mergeCell ref="REE2:REF2"/>
    <mergeCell ref="REG2:REH2"/>
    <mergeCell ref="REI2:REJ2"/>
    <mergeCell ref="RDQ2:RDR2"/>
    <mergeCell ref="RDS2:RDT2"/>
    <mergeCell ref="RDU2:RDV2"/>
    <mergeCell ref="RDW2:RDX2"/>
    <mergeCell ref="RDY2:RDZ2"/>
    <mergeCell ref="RDG2:RDH2"/>
    <mergeCell ref="RDI2:RDJ2"/>
    <mergeCell ref="RDK2:RDL2"/>
    <mergeCell ref="RDM2:RDN2"/>
    <mergeCell ref="RDO2:RDP2"/>
    <mergeCell ref="RCW2:RCX2"/>
    <mergeCell ref="RCY2:RCZ2"/>
    <mergeCell ref="RDA2:RDB2"/>
    <mergeCell ref="RDC2:RDD2"/>
    <mergeCell ref="RDE2:RDF2"/>
    <mergeCell ref="RFO2:RFP2"/>
    <mergeCell ref="RFQ2:RFR2"/>
    <mergeCell ref="RFS2:RFT2"/>
    <mergeCell ref="RFU2:RFV2"/>
    <mergeCell ref="RFW2:RFX2"/>
    <mergeCell ref="RFE2:RFF2"/>
    <mergeCell ref="RFG2:RFH2"/>
    <mergeCell ref="RFI2:RFJ2"/>
    <mergeCell ref="RFK2:RFL2"/>
    <mergeCell ref="RFM2:RFN2"/>
    <mergeCell ref="REU2:REV2"/>
    <mergeCell ref="REW2:REX2"/>
    <mergeCell ref="REY2:REZ2"/>
    <mergeCell ref="RFA2:RFB2"/>
    <mergeCell ref="RFC2:RFD2"/>
    <mergeCell ref="REK2:REL2"/>
    <mergeCell ref="REM2:REN2"/>
    <mergeCell ref="REO2:REP2"/>
    <mergeCell ref="REQ2:RER2"/>
    <mergeCell ref="RES2:RET2"/>
    <mergeCell ref="RHC2:RHD2"/>
    <mergeCell ref="RHE2:RHF2"/>
    <mergeCell ref="RHG2:RHH2"/>
    <mergeCell ref="RHI2:RHJ2"/>
    <mergeCell ref="RHK2:RHL2"/>
    <mergeCell ref="RGS2:RGT2"/>
    <mergeCell ref="RGU2:RGV2"/>
    <mergeCell ref="RGW2:RGX2"/>
    <mergeCell ref="RGY2:RGZ2"/>
    <mergeCell ref="RHA2:RHB2"/>
    <mergeCell ref="RGI2:RGJ2"/>
    <mergeCell ref="RGK2:RGL2"/>
    <mergeCell ref="RGM2:RGN2"/>
    <mergeCell ref="RGO2:RGP2"/>
    <mergeCell ref="RGQ2:RGR2"/>
    <mergeCell ref="RFY2:RFZ2"/>
    <mergeCell ref="RGA2:RGB2"/>
    <mergeCell ref="RGC2:RGD2"/>
    <mergeCell ref="RGE2:RGF2"/>
    <mergeCell ref="RGG2:RGH2"/>
    <mergeCell ref="RIQ2:RIR2"/>
    <mergeCell ref="RIS2:RIT2"/>
    <mergeCell ref="RIU2:RIV2"/>
    <mergeCell ref="RIW2:RIX2"/>
    <mergeCell ref="RIY2:RIZ2"/>
    <mergeCell ref="RIG2:RIH2"/>
    <mergeCell ref="RII2:RIJ2"/>
    <mergeCell ref="RIK2:RIL2"/>
    <mergeCell ref="RIM2:RIN2"/>
    <mergeCell ref="RIO2:RIP2"/>
    <mergeCell ref="RHW2:RHX2"/>
    <mergeCell ref="RHY2:RHZ2"/>
    <mergeCell ref="RIA2:RIB2"/>
    <mergeCell ref="RIC2:RID2"/>
    <mergeCell ref="RIE2:RIF2"/>
    <mergeCell ref="RHM2:RHN2"/>
    <mergeCell ref="RHO2:RHP2"/>
    <mergeCell ref="RHQ2:RHR2"/>
    <mergeCell ref="RHS2:RHT2"/>
    <mergeCell ref="RHU2:RHV2"/>
    <mergeCell ref="RKE2:RKF2"/>
    <mergeCell ref="RKG2:RKH2"/>
    <mergeCell ref="RKI2:RKJ2"/>
    <mergeCell ref="RKK2:RKL2"/>
    <mergeCell ref="RKM2:RKN2"/>
    <mergeCell ref="RJU2:RJV2"/>
    <mergeCell ref="RJW2:RJX2"/>
    <mergeCell ref="RJY2:RJZ2"/>
    <mergeCell ref="RKA2:RKB2"/>
    <mergeCell ref="RKC2:RKD2"/>
    <mergeCell ref="RJK2:RJL2"/>
    <mergeCell ref="RJM2:RJN2"/>
    <mergeCell ref="RJO2:RJP2"/>
    <mergeCell ref="RJQ2:RJR2"/>
    <mergeCell ref="RJS2:RJT2"/>
    <mergeCell ref="RJA2:RJB2"/>
    <mergeCell ref="RJC2:RJD2"/>
    <mergeCell ref="RJE2:RJF2"/>
    <mergeCell ref="RJG2:RJH2"/>
    <mergeCell ref="RJI2:RJJ2"/>
    <mergeCell ref="RLS2:RLT2"/>
    <mergeCell ref="RLU2:RLV2"/>
    <mergeCell ref="RLW2:RLX2"/>
    <mergeCell ref="RLY2:RLZ2"/>
    <mergeCell ref="RMA2:RMB2"/>
    <mergeCell ref="RLI2:RLJ2"/>
    <mergeCell ref="RLK2:RLL2"/>
    <mergeCell ref="RLM2:RLN2"/>
    <mergeCell ref="RLO2:RLP2"/>
    <mergeCell ref="RLQ2:RLR2"/>
    <mergeCell ref="RKY2:RKZ2"/>
    <mergeCell ref="RLA2:RLB2"/>
    <mergeCell ref="RLC2:RLD2"/>
    <mergeCell ref="RLE2:RLF2"/>
    <mergeCell ref="RLG2:RLH2"/>
    <mergeCell ref="RKO2:RKP2"/>
    <mergeCell ref="RKQ2:RKR2"/>
    <mergeCell ref="RKS2:RKT2"/>
    <mergeCell ref="RKU2:RKV2"/>
    <mergeCell ref="RKW2:RKX2"/>
    <mergeCell ref="RNG2:RNH2"/>
    <mergeCell ref="RNI2:RNJ2"/>
    <mergeCell ref="RNK2:RNL2"/>
    <mergeCell ref="RNM2:RNN2"/>
    <mergeCell ref="RNO2:RNP2"/>
    <mergeCell ref="RMW2:RMX2"/>
    <mergeCell ref="RMY2:RMZ2"/>
    <mergeCell ref="RNA2:RNB2"/>
    <mergeCell ref="RNC2:RND2"/>
    <mergeCell ref="RNE2:RNF2"/>
    <mergeCell ref="RMM2:RMN2"/>
    <mergeCell ref="RMO2:RMP2"/>
    <mergeCell ref="RMQ2:RMR2"/>
    <mergeCell ref="RMS2:RMT2"/>
    <mergeCell ref="RMU2:RMV2"/>
    <mergeCell ref="RMC2:RMD2"/>
    <mergeCell ref="RME2:RMF2"/>
    <mergeCell ref="RMG2:RMH2"/>
    <mergeCell ref="RMI2:RMJ2"/>
    <mergeCell ref="RMK2:RML2"/>
    <mergeCell ref="ROU2:ROV2"/>
    <mergeCell ref="ROW2:ROX2"/>
    <mergeCell ref="ROY2:ROZ2"/>
    <mergeCell ref="RPA2:RPB2"/>
    <mergeCell ref="RPC2:RPD2"/>
    <mergeCell ref="ROK2:ROL2"/>
    <mergeCell ref="ROM2:RON2"/>
    <mergeCell ref="ROO2:ROP2"/>
    <mergeCell ref="ROQ2:ROR2"/>
    <mergeCell ref="ROS2:ROT2"/>
    <mergeCell ref="ROA2:ROB2"/>
    <mergeCell ref="ROC2:ROD2"/>
    <mergeCell ref="ROE2:ROF2"/>
    <mergeCell ref="ROG2:ROH2"/>
    <mergeCell ref="ROI2:ROJ2"/>
    <mergeCell ref="RNQ2:RNR2"/>
    <mergeCell ref="RNS2:RNT2"/>
    <mergeCell ref="RNU2:RNV2"/>
    <mergeCell ref="RNW2:RNX2"/>
    <mergeCell ref="RNY2:RNZ2"/>
    <mergeCell ref="RQI2:RQJ2"/>
    <mergeCell ref="RQK2:RQL2"/>
    <mergeCell ref="RQM2:RQN2"/>
    <mergeCell ref="RQO2:RQP2"/>
    <mergeCell ref="RQQ2:RQR2"/>
    <mergeCell ref="RPY2:RPZ2"/>
    <mergeCell ref="RQA2:RQB2"/>
    <mergeCell ref="RQC2:RQD2"/>
    <mergeCell ref="RQE2:RQF2"/>
    <mergeCell ref="RQG2:RQH2"/>
    <mergeCell ref="RPO2:RPP2"/>
    <mergeCell ref="RPQ2:RPR2"/>
    <mergeCell ref="RPS2:RPT2"/>
    <mergeCell ref="RPU2:RPV2"/>
    <mergeCell ref="RPW2:RPX2"/>
    <mergeCell ref="RPE2:RPF2"/>
    <mergeCell ref="RPG2:RPH2"/>
    <mergeCell ref="RPI2:RPJ2"/>
    <mergeCell ref="RPK2:RPL2"/>
    <mergeCell ref="RPM2:RPN2"/>
    <mergeCell ref="RRW2:RRX2"/>
    <mergeCell ref="RRY2:RRZ2"/>
    <mergeCell ref="RSA2:RSB2"/>
    <mergeCell ref="RSC2:RSD2"/>
    <mergeCell ref="RSE2:RSF2"/>
    <mergeCell ref="RRM2:RRN2"/>
    <mergeCell ref="RRO2:RRP2"/>
    <mergeCell ref="RRQ2:RRR2"/>
    <mergeCell ref="RRS2:RRT2"/>
    <mergeCell ref="RRU2:RRV2"/>
    <mergeCell ref="RRC2:RRD2"/>
    <mergeCell ref="RRE2:RRF2"/>
    <mergeCell ref="RRG2:RRH2"/>
    <mergeCell ref="RRI2:RRJ2"/>
    <mergeCell ref="RRK2:RRL2"/>
    <mergeCell ref="RQS2:RQT2"/>
    <mergeCell ref="RQU2:RQV2"/>
    <mergeCell ref="RQW2:RQX2"/>
    <mergeCell ref="RQY2:RQZ2"/>
    <mergeCell ref="RRA2:RRB2"/>
    <mergeCell ref="RTK2:RTL2"/>
    <mergeCell ref="RTM2:RTN2"/>
    <mergeCell ref="RTO2:RTP2"/>
    <mergeCell ref="RTQ2:RTR2"/>
    <mergeCell ref="RTS2:RTT2"/>
    <mergeCell ref="RTA2:RTB2"/>
    <mergeCell ref="RTC2:RTD2"/>
    <mergeCell ref="RTE2:RTF2"/>
    <mergeCell ref="RTG2:RTH2"/>
    <mergeCell ref="RTI2:RTJ2"/>
    <mergeCell ref="RSQ2:RSR2"/>
    <mergeCell ref="RSS2:RST2"/>
    <mergeCell ref="RSU2:RSV2"/>
    <mergeCell ref="RSW2:RSX2"/>
    <mergeCell ref="RSY2:RSZ2"/>
    <mergeCell ref="RSG2:RSH2"/>
    <mergeCell ref="RSI2:RSJ2"/>
    <mergeCell ref="RSK2:RSL2"/>
    <mergeCell ref="RSM2:RSN2"/>
    <mergeCell ref="RSO2:RSP2"/>
    <mergeCell ref="RUY2:RUZ2"/>
    <mergeCell ref="RVA2:RVB2"/>
    <mergeCell ref="RVC2:RVD2"/>
    <mergeCell ref="RVE2:RVF2"/>
    <mergeCell ref="RVG2:RVH2"/>
    <mergeCell ref="RUO2:RUP2"/>
    <mergeCell ref="RUQ2:RUR2"/>
    <mergeCell ref="RUS2:RUT2"/>
    <mergeCell ref="RUU2:RUV2"/>
    <mergeCell ref="RUW2:RUX2"/>
    <mergeCell ref="RUE2:RUF2"/>
    <mergeCell ref="RUG2:RUH2"/>
    <mergeCell ref="RUI2:RUJ2"/>
    <mergeCell ref="RUK2:RUL2"/>
    <mergeCell ref="RUM2:RUN2"/>
    <mergeCell ref="RTU2:RTV2"/>
    <mergeCell ref="RTW2:RTX2"/>
    <mergeCell ref="RTY2:RTZ2"/>
    <mergeCell ref="RUA2:RUB2"/>
    <mergeCell ref="RUC2:RUD2"/>
    <mergeCell ref="RWM2:RWN2"/>
    <mergeCell ref="RWO2:RWP2"/>
    <mergeCell ref="RWQ2:RWR2"/>
    <mergeCell ref="RWS2:RWT2"/>
    <mergeCell ref="RWU2:RWV2"/>
    <mergeCell ref="RWC2:RWD2"/>
    <mergeCell ref="RWE2:RWF2"/>
    <mergeCell ref="RWG2:RWH2"/>
    <mergeCell ref="RWI2:RWJ2"/>
    <mergeCell ref="RWK2:RWL2"/>
    <mergeCell ref="RVS2:RVT2"/>
    <mergeCell ref="RVU2:RVV2"/>
    <mergeCell ref="RVW2:RVX2"/>
    <mergeCell ref="RVY2:RVZ2"/>
    <mergeCell ref="RWA2:RWB2"/>
    <mergeCell ref="RVI2:RVJ2"/>
    <mergeCell ref="RVK2:RVL2"/>
    <mergeCell ref="RVM2:RVN2"/>
    <mergeCell ref="RVO2:RVP2"/>
    <mergeCell ref="RVQ2:RVR2"/>
    <mergeCell ref="RYA2:RYB2"/>
    <mergeCell ref="RYC2:RYD2"/>
    <mergeCell ref="RYE2:RYF2"/>
    <mergeCell ref="RYG2:RYH2"/>
    <mergeCell ref="RYI2:RYJ2"/>
    <mergeCell ref="RXQ2:RXR2"/>
    <mergeCell ref="RXS2:RXT2"/>
    <mergeCell ref="RXU2:RXV2"/>
    <mergeCell ref="RXW2:RXX2"/>
    <mergeCell ref="RXY2:RXZ2"/>
    <mergeCell ref="RXG2:RXH2"/>
    <mergeCell ref="RXI2:RXJ2"/>
    <mergeCell ref="RXK2:RXL2"/>
    <mergeCell ref="RXM2:RXN2"/>
    <mergeCell ref="RXO2:RXP2"/>
    <mergeCell ref="RWW2:RWX2"/>
    <mergeCell ref="RWY2:RWZ2"/>
    <mergeCell ref="RXA2:RXB2"/>
    <mergeCell ref="RXC2:RXD2"/>
    <mergeCell ref="RXE2:RXF2"/>
    <mergeCell ref="RZO2:RZP2"/>
    <mergeCell ref="RZQ2:RZR2"/>
    <mergeCell ref="RZS2:RZT2"/>
    <mergeCell ref="RZU2:RZV2"/>
    <mergeCell ref="RZW2:RZX2"/>
    <mergeCell ref="RZE2:RZF2"/>
    <mergeCell ref="RZG2:RZH2"/>
    <mergeCell ref="RZI2:RZJ2"/>
    <mergeCell ref="RZK2:RZL2"/>
    <mergeCell ref="RZM2:RZN2"/>
    <mergeCell ref="RYU2:RYV2"/>
    <mergeCell ref="RYW2:RYX2"/>
    <mergeCell ref="RYY2:RYZ2"/>
    <mergeCell ref="RZA2:RZB2"/>
    <mergeCell ref="RZC2:RZD2"/>
    <mergeCell ref="RYK2:RYL2"/>
    <mergeCell ref="RYM2:RYN2"/>
    <mergeCell ref="RYO2:RYP2"/>
    <mergeCell ref="RYQ2:RYR2"/>
    <mergeCell ref="RYS2:RYT2"/>
    <mergeCell ref="SBC2:SBD2"/>
    <mergeCell ref="SBE2:SBF2"/>
    <mergeCell ref="SBG2:SBH2"/>
    <mergeCell ref="SBI2:SBJ2"/>
    <mergeCell ref="SBK2:SBL2"/>
    <mergeCell ref="SAS2:SAT2"/>
    <mergeCell ref="SAU2:SAV2"/>
    <mergeCell ref="SAW2:SAX2"/>
    <mergeCell ref="SAY2:SAZ2"/>
    <mergeCell ref="SBA2:SBB2"/>
    <mergeCell ref="SAI2:SAJ2"/>
    <mergeCell ref="SAK2:SAL2"/>
    <mergeCell ref="SAM2:SAN2"/>
    <mergeCell ref="SAO2:SAP2"/>
    <mergeCell ref="SAQ2:SAR2"/>
    <mergeCell ref="RZY2:RZZ2"/>
    <mergeCell ref="SAA2:SAB2"/>
    <mergeCell ref="SAC2:SAD2"/>
    <mergeCell ref="SAE2:SAF2"/>
    <mergeCell ref="SAG2:SAH2"/>
    <mergeCell ref="SCQ2:SCR2"/>
    <mergeCell ref="SCS2:SCT2"/>
    <mergeCell ref="SCU2:SCV2"/>
    <mergeCell ref="SCW2:SCX2"/>
    <mergeCell ref="SCY2:SCZ2"/>
    <mergeCell ref="SCG2:SCH2"/>
    <mergeCell ref="SCI2:SCJ2"/>
    <mergeCell ref="SCK2:SCL2"/>
    <mergeCell ref="SCM2:SCN2"/>
    <mergeCell ref="SCO2:SCP2"/>
    <mergeCell ref="SBW2:SBX2"/>
    <mergeCell ref="SBY2:SBZ2"/>
    <mergeCell ref="SCA2:SCB2"/>
    <mergeCell ref="SCC2:SCD2"/>
    <mergeCell ref="SCE2:SCF2"/>
    <mergeCell ref="SBM2:SBN2"/>
    <mergeCell ref="SBO2:SBP2"/>
    <mergeCell ref="SBQ2:SBR2"/>
    <mergeCell ref="SBS2:SBT2"/>
    <mergeCell ref="SBU2:SBV2"/>
    <mergeCell ref="SEE2:SEF2"/>
    <mergeCell ref="SEG2:SEH2"/>
    <mergeCell ref="SEI2:SEJ2"/>
    <mergeCell ref="SEK2:SEL2"/>
    <mergeCell ref="SEM2:SEN2"/>
    <mergeCell ref="SDU2:SDV2"/>
    <mergeCell ref="SDW2:SDX2"/>
    <mergeCell ref="SDY2:SDZ2"/>
    <mergeCell ref="SEA2:SEB2"/>
    <mergeCell ref="SEC2:SED2"/>
    <mergeCell ref="SDK2:SDL2"/>
    <mergeCell ref="SDM2:SDN2"/>
    <mergeCell ref="SDO2:SDP2"/>
    <mergeCell ref="SDQ2:SDR2"/>
    <mergeCell ref="SDS2:SDT2"/>
    <mergeCell ref="SDA2:SDB2"/>
    <mergeCell ref="SDC2:SDD2"/>
    <mergeCell ref="SDE2:SDF2"/>
    <mergeCell ref="SDG2:SDH2"/>
    <mergeCell ref="SDI2:SDJ2"/>
    <mergeCell ref="SFS2:SFT2"/>
    <mergeCell ref="SFU2:SFV2"/>
    <mergeCell ref="SFW2:SFX2"/>
    <mergeCell ref="SFY2:SFZ2"/>
    <mergeCell ref="SGA2:SGB2"/>
    <mergeCell ref="SFI2:SFJ2"/>
    <mergeCell ref="SFK2:SFL2"/>
    <mergeCell ref="SFM2:SFN2"/>
    <mergeCell ref="SFO2:SFP2"/>
    <mergeCell ref="SFQ2:SFR2"/>
    <mergeCell ref="SEY2:SEZ2"/>
    <mergeCell ref="SFA2:SFB2"/>
    <mergeCell ref="SFC2:SFD2"/>
    <mergeCell ref="SFE2:SFF2"/>
    <mergeCell ref="SFG2:SFH2"/>
    <mergeCell ref="SEO2:SEP2"/>
    <mergeCell ref="SEQ2:SER2"/>
    <mergeCell ref="SES2:SET2"/>
    <mergeCell ref="SEU2:SEV2"/>
    <mergeCell ref="SEW2:SEX2"/>
    <mergeCell ref="SHG2:SHH2"/>
    <mergeCell ref="SHI2:SHJ2"/>
    <mergeCell ref="SHK2:SHL2"/>
    <mergeCell ref="SHM2:SHN2"/>
    <mergeCell ref="SHO2:SHP2"/>
    <mergeCell ref="SGW2:SGX2"/>
    <mergeCell ref="SGY2:SGZ2"/>
    <mergeCell ref="SHA2:SHB2"/>
    <mergeCell ref="SHC2:SHD2"/>
    <mergeCell ref="SHE2:SHF2"/>
    <mergeCell ref="SGM2:SGN2"/>
    <mergeCell ref="SGO2:SGP2"/>
    <mergeCell ref="SGQ2:SGR2"/>
    <mergeCell ref="SGS2:SGT2"/>
    <mergeCell ref="SGU2:SGV2"/>
    <mergeCell ref="SGC2:SGD2"/>
    <mergeCell ref="SGE2:SGF2"/>
    <mergeCell ref="SGG2:SGH2"/>
    <mergeCell ref="SGI2:SGJ2"/>
    <mergeCell ref="SGK2:SGL2"/>
    <mergeCell ref="SIU2:SIV2"/>
    <mergeCell ref="SIW2:SIX2"/>
    <mergeCell ref="SIY2:SIZ2"/>
    <mergeCell ref="SJA2:SJB2"/>
    <mergeCell ref="SJC2:SJD2"/>
    <mergeCell ref="SIK2:SIL2"/>
    <mergeCell ref="SIM2:SIN2"/>
    <mergeCell ref="SIO2:SIP2"/>
    <mergeCell ref="SIQ2:SIR2"/>
    <mergeCell ref="SIS2:SIT2"/>
    <mergeCell ref="SIA2:SIB2"/>
    <mergeCell ref="SIC2:SID2"/>
    <mergeCell ref="SIE2:SIF2"/>
    <mergeCell ref="SIG2:SIH2"/>
    <mergeCell ref="SII2:SIJ2"/>
    <mergeCell ref="SHQ2:SHR2"/>
    <mergeCell ref="SHS2:SHT2"/>
    <mergeCell ref="SHU2:SHV2"/>
    <mergeCell ref="SHW2:SHX2"/>
    <mergeCell ref="SHY2:SHZ2"/>
    <mergeCell ref="SKI2:SKJ2"/>
    <mergeCell ref="SKK2:SKL2"/>
    <mergeCell ref="SKM2:SKN2"/>
    <mergeCell ref="SKO2:SKP2"/>
    <mergeCell ref="SKQ2:SKR2"/>
    <mergeCell ref="SJY2:SJZ2"/>
    <mergeCell ref="SKA2:SKB2"/>
    <mergeCell ref="SKC2:SKD2"/>
    <mergeCell ref="SKE2:SKF2"/>
    <mergeCell ref="SKG2:SKH2"/>
    <mergeCell ref="SJO2:SJP2"/>
    <mergeCell ref="SJQ2:SJR2"/>
    <mergeCell ref="SJS2:SJT2"/>
    <mergeCell ref="SJU2:SJV2"/>
    <mergeCell ref="SJW2:SJX2"/>
    <mergeCell ref="SJE2:SJF2"/>
    <mergeCell ref="SJG2:SJH2"/>
    <mergeCell ref="SJI2:SJJ2"/>
    <mergeCell ref="SJK2:SJL2"/>
    <mergeCell ref="SJM2:SJN2"/>
    <mergeCell ref="SLW2:SLX2"/>
    <mergeCell ref="SLY2:SLZ2"/>
    <mergeCell ref="SMA2:SMB2"/>
    <mergeCell ref="SMC2:SMD2"/>
    <mergeCell ref="SME2:SMF2"/>
    <mergeCell ref="SLM2:SLN2"/>
    <mergeCell ref="SLO2:SLP2"/>
    <mergeCell ref="SLQ2:SLR2"/>
    <mergeCell ref="SLS2:SLT2"/>
    <mergeCell ref="SLU2:SLV2"/>
    <mergeCell ref="SLC2:SLD2"/>
    <mergeCell ref="SLE2:SLF2"/>
    <mergeCell ref="SLG2:SLH2"/>
    <mergeCell ref="SLI2:SLJ2"/>
    <mergeCell ref="SLK2:SLL2"/>
    <mergeCell ref="SKS2:SKT2"/>
    <mergeCell ref="SKU2:SKV2"/>
    <mergeCell ref="SKW2:SKX2"/>
    <mergeCell ref="SKY2:SKZ2"/>
    <mergeCell ref="SLA2:SLB2"/>
    <mergeCell ref="SNK2:SNL2"/>
    <mergeCell ref="SNM2:SNN2"/>
    <mergeCell ref="SNO2:SNP2"/>
    <mergeCell ref="SNQ2:SNR2"/>
    <mergeCell ref="SNS2:SNT2"/>
    <mergeCell ref="SNA2:SNB2"/>
    <mergeCell ref="SNC2:SND2"/>
    <mergeCell ref="SNE2:SNF2"/>
    <mergeCell ref="SNG2:SNH2"/>
    <mergeCell ref="SNI2:SNJ2"/>
    <mergeCell ref="SMQ2:SMR2"/>
    <mergeCell ref="SMS2:SMT2"/>
    <mergeCell ref="SMU2:SMV2"/>
    <mergeCell ref="SMW2:SMX2"/>
    <mergeCell ref="SMY2:SMZ2"/>
    <mergeCell ref="SMG2:SMH2"/>
    <mergeCell ref="SMI2:SMJ2"/>
    <mergeCell ref="SMK2:SML2"/>
    <mergeCell ref="SMM2:SMN2"/>
    <mergeCell ref="SMO2:SMP2"/>
    <mergeCell ref="SOY2:SOZ2"/>
    <mergeCell ref="SPA2:SPB2"/>
    <mergeCell ref="SPC2:SPD2"/>
    <mergeCell ref="SPE2:SPF2"/>
    <mergeCell ref="SPG2:SPH2"/>
    <mergeCell ref="SOO2:SOP2"/>
    <mergeCell ref="SOQ2:SOR2"/>
    <mergeCell ref="SOS2:SOT2"/>
    <mergeCell ref="SOU2:SOV2"/>
    <mergeCell ref="SOW2:SOX2"/>
    <mergeCell ref="SOE2:SOF2"/>
    <mergeCell ref="SOG2:SOH2"/>
    <mergeCell ref="SOI2:SOJ2"/>
    <mergeCell ref="SOK2:SOL2"/>
    <mergeCell ref="SOM2:SON2"/>
    <mergeCell ref="SNU2:SNV2"/>
    <mergeCell ref="SNW2:SNX2"/>
    <mergeCell ref="SNY2:SNZ2"/>
    <mergeCell ref="SOA2:SOB2"/>
    <mergeCell ref="SOC2:SOD2"/>
    <mergeCell ref="SQM2:SQN2"/>
    <mergeCell ref="SQO2:SQP2"/>
    <mergeCell ref="SQQ2:SQR2"/>
    <mergeCell ref="SQS2:SQT2"/>
    <mergeCell ref="SQU2:SQV2"/>
    <mergeCell ref="SQC2:SQD2"/>
    <mergeCell ref="SQE2:SQF2"/>
    <mergeCell ref="SQG2:SQH2"/>
    <mergeCell ref="SQI2:SQJ2"/>
    <mergeCell ref="SQK2:SQL2"/>
    <mergeCell ref="SPS2:SPT2"/>
    <mergeCell ref="SPU2:SPV2"/>
    <mergeCell ref="SPW2:SPX2"/>
    <mergeCell ref="SPY2:SPZ2"/>
    <mergeCell ref="SQA2:SQB2"/>
    <mergeCell ref="SPI2:SPJ2"/>
    <mergeCell ref="SPK2:SPL2"/>
    <mergeCell ref="SPM2:SPN2"/>
    <mergeCell ref="SPO2:SPP2"/>
    <mergeCell ref="SPQ2:SPR2"/>
    <mergeCell ref="SSA2:SSB2"/>
    <mergeCell ref="SSC2:SSD2"/>
    <mergeCell ref="SSE2:SSF2"/>
    <mergeCell ref="SSG2:SSH2"/>
    <mergeCell ref="SSI2:SSJ2"/>
    <mergeCell ref="SRQ2:SRR2"/>
    <mergeCell ref="SRS2:SRT2"/>
    <mergeCell ref="SRU2:SRV2"/>
    <mergeCell ref="SRW2:SRX2"/>
    <mergeCell ref="SRY2:SRZ2"/>
    <mergeCell ref="SRG2:SRH2"/>
    <mergeCell ref="SRI2:SRJ2"/>
    <mergeCell ref="SRK2:SRL2"/>
    <mergeCell ref="SRM2:SRN2"/>
    <mergeCell ref="SRO2:SRP2"/>
    <mergeCell ref="SQW2:SQX2"/>
    <mergeCell ref="SQY2:SQZ2"/>
    <mergeCell ref="SRA2:SRB2"/>
    <mergeCell ref="SRC2:SRD2"/>
    <mergeCell ref="SRE2:SRF2"/>
    <mergeCell ref="STO2:STP2"/>
    <mergeCell ref="STQ2:STR2"/>
    <mergeCell ref="STS2:STT2"/>
    <mergeCell ref="STU2:STV2"/>
    <mergeCell ref="STW2:STX2"/>
    <mergeCell ref="STE2:STF2"/>
    <mergeCell ref="STG2:STH2"/>
    <mergeCell ref="STI2:STJ2"/>
    <mergeCell ref="STK2:STL2"/>
    <mergeCell ref="STM2:STN2"/>
    <mergeCell ref="SSU2:SSV2"/>
    <mergeCell ref="SSW2:SSX2"/>
    <mergeCell ref="SSY2:SSZ2"/>
    <mergeCell ref="STA2:STB2"/>
    <mergeCell ref="STC2:STD2"/>
    <mergeCell ref="SSK2:SSL2"/>
    <mergeCell ref="SSM2:SSN2"/>
    <mergeCell ref="SSO2:SSP2"/>
    <mergeCell ref="SSQ2:SSR2"/>
    <mergeCell ref="SSS2:SST2"/>
    <mergeCell ref="SVC2:SVD2"/>
    <mergeCell ref="SVE2:SVF2"/>
    <mergeCell ref="SVG2:SVH2"/>
    <mergeCell ref="SVI2:SVJ2"/>
    <mergeCell ref="SVK2:SVL2"/>
    <mergeCell ref="SUS2:SUT2"/>
    <mergeCell ref="SUU2:SUV2"/>
    <mergeCell ref="SUW2:SUX2"/>
    <mergeCell ref="SUY2:SUZ2"/>
    <mergeCell ref="SVA2:SVB2"/>
    <mergeCell ref="SUI2:SUJ2"/>
    <mergeCell ref="SUK2:SUL2"/>
    <mergeCell ref="SUM2:SUN2"/>
    <mergeCell ref="SUO2:SUP2"/>
    <mergeCell ref="SUQ2:SUR2"/>
    <mergeCell ref="STY2:STZ2"/>
    <mergeCell ref="SUA2:SUB2"/>
    <mergeCell ref="SUC2:SUD2"/>
    <mergeCell ref="SUE2:SUF2"/>
    <mergeCell ref="SUG2:SUH2"/>
    <mergeCell ref="SWQ2:SWR2"/>
    <mergeCell ref="SWS2:SWT2"/>
    <mergeCell ref="SWU2:SWV2"/>
    <mergeCell ref="SWW2:SWX2"/>
    <mergeCell ref="SWY2:SWZ2"/>
    <mergeCell ref="SWG2:SWH2"/>
    <mergeCell ref="SWI2:SWJ2"/>
    <mergeCell ref="SWK2:SWL2"/>
    <mergeCell ref="SWM2:SWN2"/>
    <mergeCell ref="SWO2:SWP2"/>
    <mergeCell ref="SVW2:SVX2"/>
    <mergeCell ref="SVY2:SVZ2"/>
    <mergeCell ref="SWA2:SWB2"/>
    <mergeCell ref="SWC2:SWD2"/>
    <mergeCell ref="SWE2:SWF2"/>
    <mergeCell ref="SVM2:SVN2"/>
    <mergeCell ref="SVO2:SVP2"/>
    <mergeCell ref="SVQ2:SVR2"/>
    <mergeCell ref="SVS2:SVT2"/>
    <mergeCell ref="SVU2:SVV2"/>
    <mergeCell ref="SYE2:SYF2"/>
    <mergeCell ref="SYG2:SYH2"/>
    <mergeCell ref="SYI2:SYJ2"/>
    <mergeCell ref="SYK2:SYL2"/>
    <mergeCell ref="SYM2:SYN2"/>
    <mergeCell ref="SXU2:SXV2"/>
    <mergeCell ref="SXW2:SXX2"/>
    <mergeCell ref="SXY2:SXZ2"/>
    <mergeCell ref="SYA2:SYB2"/>
    <mergeCell ref="SYC2:SYD2"/>
    <mergeCell ref="SXK2:SXL2"/>
    <mergeCell ref="SXM2:SXN2"/>
    <mergeCell ref="SXO2:SXP2"/>
    <mergeCell ref="SXQ2:SXR2"/>
    <mergeCell ref="SXS2:SXT2"/>
    <mergeCell ref="SXA2:SXB2"/>
    <mergeCell ref="SXC2:SXD2"/>
    <mergeCell ref="SXE2:SXF2"/>
    <mergeCell ref="SXG2:SXH2"/>
    <mergeCell ref="SXI2:SXJ2"/>
    <mergeCell ref="SZS2:SZT2"/>
    <mergeCell ref="SZU2:SZV2"/>
    <mergeCell ref="SZW2:SZX2"/>
    <mergeCell ref="SZY2:SZZ2"/>
    <mergeCell ref="TAA2:TAB2"/>
    <mergeCell ref="SZI2:SZJ2"/>
    <mergeCell ref="SZK2:SZL2"/>
    <mergeCell ref="SZM2:SZN2"/>
    <mergeCell ref="SZO2:SZP2"/>
    <mergeCell ref="SZQ2:SZR2"/>
    <mergeCell ref="SYY2:SYZ2"/>
    <mergeCell ref="SZA2:SZB2"/>
    <mergeCell ref="SZC2:SZD2"/>
    <mergeCell ref="SZE2:SZF2"/>
    <mergeCell ref="SZG2:SZH2"/>
    <mergeCell ref="SYO2:SYP2"/>
    <mergeCell ref="SYQ2:SYR2"/>
    <mergeCell ref="SYS2:SYT2"/>
    <mergeCell ref="SYU2:SYV2"/>
    <mergeCell ref="SYW2:SYX2"/>
    <mergeCell ref="TBG2:TBH2"/>
    <mergeCell ref="TBI2:TBJ2"/>
    <mergeCell ref="TBK2:TBL2"/>
    <mergeCell ref="TBM2:TBN2"/>
    <mergeCell ref="TBO2:TBP2"/>
    <mergeCell ref="TAW2:TAX2"/>
    <mergeCell ref="TAY2:TAZ2"/>
    <mergeCell ref="TBA2:TBB2"/>
    <mergeCell ref="TBC2:TBD2"/>
    <mergeCell ref="TBE2:TBF2"/>
    <mergeCell ref="TAM2:TAN2"/>
    <mergeCell ref="TAO2:TAP2"/>
    <mergeCell ref="TAQ2:TAR2"/>
    <mergeCell ref="TAS2:TAT2"/>
    <mergeCell ref="TAU2:TAV2"/>
    <mergeCell ref="TAC2:TAD2"/>
    <mergeCell ref="TAE2:TAF2"/>
    <mergeCell ref="TAG2:TAH2"/>
    <mergeCell ref="TAI2:TAJ2"/>
    <mergeCell ref="TAK2:TAL2"/>
    <mergeCell ref="TCU2:TCV2"/>
    <mergeCell ref="TCW2:TCX2"/>
    <mergeCell ref="TCY2:TCZ2"/>
    <mergeCell ref="TDA2:TDB2"/>
    <mergeCell ref="TDC2:TDD2"/>
    <mergeCell ref="TCK2:TCL2"/>
    <mergeCell ref="TCM2:TCN2"/>
    <mergeCell ref="TCO2:TCP2"/>
    <mergeCell ref="TCQ2:TCR2"/>
    <mergeCell ref="TCS2:TCT2"/>
    <mergeCell ref="TCA2:TCB2"/>
    <mergeCell ref="TCC2:TCD2"/>
    <mergeCell ref="TCE2:TCF2"/>
    <mergeCell ref="TCG2:TCH2"/>
    <mergeCell ref="TCI2:TCJ2"/>
    <mergeCell ref="TBQ2:TBR2"/>
    <mergeCell ref="TBS2:TBT2"/>
    <mergeCell ref="TBU2:TBV2"/>
    <mergeCell ref="TBW2:TBX2"/>
    <mergeCell ref="TBY2:TBZ2"/>
    <mergeCell ref="TEI2:TEJ2"/>
    <mergeCell ref="TEK2:TEL2"/>
    <mergeCell ref="TEM2:TEN2"/>
    <mergeCell ref="TEO2:TEP2"/>
    <mergeCell ref="TEQ2:TER2"/>
    <mergeCell ref="TDY2:TDZ2"/>
    <mergeCell ref="TEA2:TEB2"/>
    <mergeCell ref="TEC2:TED2"/>
    <mergeCell ref="TEE2:TEF2"/>
    <mergeCell ref="TEG2:TEH2"/>
    <mergeCell ref="TDO2:TDP2"/>
    <mergeCell ref="TDQ2:TDR2"/>
    <mergeCell ref="TDS2:TDT2"/>
    <mergeCell ref="TDU2:TDV2"/>
    <mergeCell ref="TDW2:TDX2"/>
    <mergeCell ref="TDE2:TDF2"/>
    <mergeCell ref="TDG2:TDH2"/>
    <mergeCell ref="TDI2:TDJ2"/>
    <mergeCell ref="TDK2:TDL2"/>
    <mergeCell ref="TDM2:TDN2"/>
    <mergeCell ref="TFW2:TFX2"/>
    <mergeCell ref="TFY2:TFZ2"/>
    <mergeCell ref="TGA2:TGB2"/>
    <mergeCell ref="TGC2:TGD2"/>
    <mergeCell ref="TGE2:TGF2"/>
    <mergeCell ref="TFM2:TFN2"/>
    <mergeCell ref="TFO2:TFP2"/>
    <mergeCell ref="TFQ2:TFR2"/>
    <mergeCell ref="TFS2:TFT2"/>
    <mergeCell ref="TFU2:TFV2"/>
    <mergeCell ref="TFC2:TFD2"/>
    <mergeCell ref="TFE2:TFF2"/>
    <mergeCell ref="TFG2:TFH2"/>
    <mergeCell ref="TFI2:TFJ2"/>
    <mergeCell ref="TFK2:TFL2"/>
    <mergeCell ref="TES2:TET2"/>
    <mergeCell ref="TEU2:TEV2"/>
    <mergeCell ref="TEW2:TEX2"/>
    <mergeCell ref="TEY2:TEZ2"/>
    <mergeCell ref="TFA2:TFB2"/>
    <mergeCell ref="THK2:THL2"/>
    <mergeCell ref="THM2:THN2"/>
    <mergeCell ref="THO2:THP2"/>
    <mergeCell ref="THQ2:THR2"/>
    <mergeCell ref="THS2:THT2"/>
    <mergeCell ref="THA2:THB2"/>
    <mergeCell ref="THC2:THD2"/>
    <mergeCell ref="THE2:THF2"/>
    <mergeCell ref="THG2:THH2"/>
    <mergeCell ref="THI2:THJ2"/>
    <mergeCell ref="TGQ2:TGR2"/>
    <mergeCell ref="TGS2:TGT2"/>
    <mergeCell ref="TGU2:TGV2"/>
    <mergeCell ref="TGW2:TGX2"/>
    <mergeCell ref="TGY2:TGZ2"/>
    <mergeCell ref="TGG2:TGH2"/>
    <mergeCell ref="TGI2:TGJ2"/>
    <mergeCell ref="TGK2:TGL2"/>
    <mergeCell ref="TGM2:TGN2"/>
    <mergeCell ref="TGO2:TGP2"/>
    <mergeCell ref="TIY2:TIZ2"/>
    <mergeCell ref="TJA2:TJB2"/>
    <mergeCell ref="TJC2:TJD2"/>
    <mergeCell ref="TJE2:TJF2"/>
    <mergeCell ref="TJG2:TJH2"/>
    <mergeCell ref="TIO2:TIP2"/>
    <mergeCell ref="TIQ2:TIR2"/>
    <mergeCell ref="TIS2:TIT2"/>
    <mergeCell ref="TIU2:TIV2"/>
    <mergeCell ref="TIW2:TIX2"/>
    <mergeCell ref="TIE2:TIF2"/>
    <mergeCell ref="TIG2:TIH2"/>
    <mergeCell ref="TII2:TIJ2"/>
    <mergeCell ref="TIK2:TIL2"/>
    <mergeCell ref="TIM2:TIN2"/>
    <mergeCell ref="THU2:THV2"/>
    <mergeCell ref="THW2:THX2"/>
    <mergeCell ref="THY2:THZ2"/>
    <mergeCell ref="TIA2:TIB2"/>
    <mergeCell ref="TIC2:TID2"/>
    <mergeCell ref="TKM2:TKN2"/>
    <mergeCell ref="TKO2:TKP2"/>
    <mergeCell ref="TKQ2:TKR2"/>
    <mergeCell ref="TKS2:TKT2"/>
    <mergeCell ref="TKU2:TKV2"/>
    <mergeCell ref="TKC2:TKD2"/>
    <mergeCell ref="TKE2:TKF2"/>
    <mergeCell ref="TKG2:TKH2"/>
    <mergeCell ref="TKI2:TKJ2"/>
    <mergeCell ref="TKK2:TKL2"/>
    <mergeCell ref="TJS2:TJT2"/>
    <mergeCell ref="TJU2:TJV2"/>
    <mergeCell ref="TJW2:TJX2"/>
    <mergeCell ref="TJY2:TJZ2"/>
    <mergeCell ref="TKA2:TKB2"/>
    <mergeCell ref="TJI2:TJJ2"/>
    <mergeCell ref="TJK2:TJL2"/>
    <mergeCell ref="TJM2:TJN2"/>
    <mergeCell ref="TJO2:TJP2"/>
    <mergeCell ref="TJQ2:TJR2"/>
    <mergeCell ref="TMA2:TMB2"/>
    <mergeCell ref="TMC2:TMD2"/>
    <mergeCell ref="TME2:TMF2"/>
    <mergeCell ref="TMG2:TMH2"/>
    <mergeCell ref="TMI2:TMJ2"/>
    <mergeCell ref="TLQ2:TLR2"/>
    <mergeCell ref="TLS2:TLT2"/>
    <mergeCell ref="TLU2:TLV2"/>
    <mergeCell ref="TLW2:TLX2"/>
    <mergeCell ref="TLY2:TLZ2"/>
    <mergeCell ref="TLG2:TLH2"/>
    <mergeCell ref="TLI2:TLJ2"/>
    <mergeCell ref="TLK2:TLL2"/>
    <mergeCell ref="TLM2:TLN2"/>
    <mergeCell ref="TLO2:TLP2"/>
    <mergeCell ref="TKW2:TKX2"/>
    <mergeCell ref="TKY2:TKZ2"/>
    <mergeCell ref="TLA2:TLB2"/>
    <mergeCell ref="TLC2:TLD2"/>
    <mergeCell ref="TLE2:TLF2"/>
    <mergeCell ref="TNO2:TNP2"/>
    <mergeCell ref="TNQ2:TNR2"/>
    <mergeCell ref="TNS2:TNT2"/>
    <mergeCell ref="TNU2:TNV2"/>
    <mergeCell ref="TNW2:TNX2"/>
    <mergeCell ref="TNE2:TNF2"/>
    <mergeCell ref="TNG2:TNH2"/>
    <mergeCell ref="TNI2:TNJ2"/>
    <mergeCell ref="TNK2:TNL2"/>
    <mergeCell ref="TNM2:TNN2"/>
    <mergeCell ref="TMU2:TMV2"/>
    <mergeCell ref="TMW2:TMX2"/>
    <mergeCell ref="TMY2:TMZ2"/>
    <mergeCell ref="TNA2:TNB2"/>
    <mergeCell ref="TNC2:TND2"/>
    <mergeCell ref="TMK2:TML2"/>
    <mergeCell ref="TMM2:TMN2"/>
    <mergeCell ref="TMO2:TMP2"/>
    <mergeCell ref="TMQ2:TMR2"/>
    <mergeCell ref="TMS2:TMT2"/>
    <mergeCell ref="TPC2:TPD2"/>
    <mergeCell ref="TPE2:TPF2"/>
    <mergeCell ref="TPG2:TPH2"/>
    <mergeCell ref="TPI2:TPJ2"/>
    <mergeCell ref="TPK2:TPL2"/>
    <mergeCell ref="TOS2:TOT2"/>
    <mergeCell ref="TOU2:TOV2"/>
    <mergeCell ref="TOW2:TOX2"/>
    <mergeCell ref="TOY2:TOZ2"/>
    <mergeCell ref="TPA2:TPB2"/>
    <mergeCell ref="TOI2:TOJ2"/>
    <mergeCell ref="TOK2:TOL2"/>
    <mergeCell ref="TOM2:TON2"/>
    <mergeCell ref="TOO2:TOP2"/>
    <mergeCell ref="TOQ2:TOR2"/>
    <mergeCell ref="TNY2:TNZ2"/>
    <mergeCell ref="TOA2:TOB2"/>
    <mergeCell ref="TOC2:TOD2"/>
    <mergeCell ref="TOE2:TOF2"/>
    <mergeCell ref="TOG2:TOH2"/>
    <mergeCell ref="TQQ2:TQR2"/>
    <mergeCell ref="TQS2:TQT2"/>
    <mergeCell ref="TQU2:TQV2"/>
    <mergeCell ref="TQW2:TQX2"/>
    <mergeCell ref="TQY2:TQZ2"/>
    <mergeCell ref="TQG2:TQH2"/>
    <mergeCell ref="TQI2:TQJ2"/>
    <mergeCell ref="TQK2:TQL2"/>
    <mergeCell ref="TQM2:TQN2"/>
    <mergeCell ref="TQO2:TQP2"/>
    <mergeCell ref="TPW2:TPX2"/>
    <mergeCell ref="TPY2:TPZ2"/>
    <mergeCell ref="TQA2:TQB2"/>
    <mergeCell ref="TQC2:TQD2"/>
    <mergeCell ref="TQE2:TQF2"/>
    <mergeCell ref="TPM2:TPN2"/>
    <mergeCell ref="TPO2:TPP2"/>
    <mergeCell ref="TPQ2:TPR2"/>
    <mergeCell ref="TPS2:TPT2"/>
    <mergeCell ref="TPU2:TPV2"/>
    <mergeCell ref="TSE2:TSF2"/>
    <mergeCell ref="TSG2:TSH2"/>
    <mergeCell ref="TSI2:TSJ2"/>
    <mergeCell ref="TSK2:TSL2"/>
    <mergeCell ref="TSM2:TSN2"/>
    <mergeCell ref="TRU2:TRV2"/>
    <mergeCell ref="TRW2:TRX2"/>
    <mergeCell ref="TRY2:TRZ2"/>
    <mergeCell ref="TSA2:TSB2"/>
    <mergeCell ref="TSC2:TSD2"/>
    <mergeCell ref="TRK2:TRL2"/>
    <mergeCell ref="TRM2:TRN2"/>
    <mergeCell ref="TRO2:TRP2"/>
    <mergeCell ref="TRQ2:TRR2"/>
    <mergeCell ref="TRS2:TRT2"/>
    <mergeCell ref="TRA2:TRB2"/>
    <mergeCell ref="TRC2:TRD2"/>
    <mergeCell ref="TRE2:TRF2"/>
    <mergeCell ref="TRG2:TRH2"/>
    <mergeCell ref="TRI2:TRJ2"/>
    <mergeCell ref="TTS2:TTT2"/>
    <mergeCell ref="TTU2:TTV2"/>
    <mergeCell ref="TTW2:TTX2"/>
    <mergeCell ref="TTY2:TTZ2"/>
    <mergeCell ref="TUA2:TUB2"/>
    <mergeCell ref="TTI2:TTJ2"/>
    <mergeCell ref="TTK2:TTL2"/>
    <mergeCell ref="TTM2:TTN2"/>
    <mergeCell ref="TTO2:TTP2"/>
    <mergeCell ref="TTQ2:TTR2"/>
    <mergeCell ref="TSY2:TSZ2"/>
    <mergeCell ref="TTA2:TTB2"/>
    <mergeCell ref="TTC2:TTD2"/>
    <mergeCell ref="TTE2:TTF2"/>
    <mergeCell ref="TTG2:TTH2"/>
    <mergeCell ref="TSO2:TSP2"/>
    <mergeCell ref="TSQ2:TSR2"/>
    <mergeCell ref="TSS2:TST2"/>
    <mergeCell ref="TSU2:TSV2"/>
    <mergeCell ref="TSW2:TSX2"/>
    <mergeCell ref="TVG2:TVH2"/>
    <mergeCell ref="TVI2:TVJ2"/>
    <mergeCell ref="TVK2:TVL2"/>
    <mergeCell ref="TVM2:TVN2"/>
    <mergeCell ref="TVO2:TVP2"/>
    <mergeCell ref="TUW2:TUX2"/>
    <mergeCell ref="TUY2:TUZ2"/>
    <mergeCell ref="TVA2:TVB2"/>
    <mergeCell ref="TVC2:TVD2"/>
    <mergeCell ref="TVE2:TVF2"/>
    <mergeCell ref="TUM2:TUN2"/>
    <mergeCell ref="TUO2:TUP2"/>
    <mergeCell ref="TUQ2:TUR2"/>
    <mergeCell ref="TUS2:TUT2"/>
    <mergeCell ref="TUU2:TUV2"/>
    <mergeCell ref="TUC2:TUD2"/>
    <mergeCell ref="TUE2:TUF2"/>
    <mergeCell ref="TUG2:TUH2"/>
    <mergeCell ref="TUI2:TUJ2"/>
    <mergeCell ref="TUK2:TUL2"/>
    <mergeCell ref="TWU2:TWV2"/>
    <mergeCell ref="TWW2:TWX2"/>
    <mergeCell ref="TWY2:TWZ2"/>
    <mergeCell ref="TXA2:TXB2"/>
    <mergeCell ref="TXC2:TXD2"/>
    <mergeCell ref="TWK2:TWL2"/>
    <mergeCell ref="TWM2:TWN2"/>
    <mergeCell ref="TWO2:TWP2"/>
    <mergeCell ref="TWQ2:TWR2"/>
    <mergeCell ref="TWS2:TWT2"/>
    <mergeCell ref="TWA2:TWB2"/>
    <mergeCell ref="TWC2:TWD2"/>
    <mergeCell ref="TWE2:TWF2"/>
    <mergeCell ref="TWG2:TWH2"/>
    <mergeCell ref="TWI2:TWJ2"/>
    <mergeCell ref="TVQ2:TVR2"/>
    <mergeCell ref="TVS2:TVT2"/>
    <mergeCell ref="TVU2:TVV2"/>
    <mergeCell ref="TVW2:TVX2"/>
    <mergeCell ref="TVY2:TVZ2"/>
    <mergeCell ref="TYI2:TYJ2"/>
    <mergeCell ref="TYK2:TYL2"/>
    <mergeCell ref="TYM2:TYN2"/>
    <mergeCell ref="TYO2:TYP2"/>
    <mergeCell ref="TYQ2:TYR2"/>
    <mergeCell ref="TXY2:TXZ2"/>
    <mergeCell ref="TYA2:TYB2"/>
    <mergeCell ref="TYC2:TYD2"/>
    <mergeCell ref="TYE2:TYF2"/>
    <mergeCell ref="TYG2:TYH2"/>
    <mergeCell ref="TXO2:TXP2"/>
    <mergeCell ref="TXQ2:TXR2"/>
    <mergeCell ref="TXS2:TXT2"/>
    <mergeCell ref="TXU2:TXV2"/>
    <mergeCell ref="TXW2:TXX2"/>
    <mergeCell ref="TXE2:TXF2"/>
    <mergeCell ref="TXG2:TXH2"/>
    <mergeCell ref="TXI2:TXJ2"/>
    <mergeCell ref="TXK2:TXL2"/>
    <mergeCell ref="TXM2:TXN2"/>
    <mergeCell ref="TZW2:TZX2"/>
    <mergeCell ref="TZY2:TZZ2"/>
    <mergeCell ref="UAA2:UAB2"/>
    <mergeCell ref="UAC2:UAD2"/>
    <mergeCell ref="UAE2:UAF2"/>
    <mergeCell ref="TZM2:TZN2"/>
    <mergeCell ref="TZO2:TZP2"/>
    <mergeCell ref="TZQ2:TZR2"/>
    <mergeCell ref="TZS2:TZT2"/>
    <mergeCell ref="TZU2:TZV2"/>
    <mergeCell ref="TZC2:TZD2"/>
    <mergeCell ref="TZE2:TZF2"/>
    <mergeCell ref="TZG2:TZH2"/>
    <mergeCell ref="TZI2:TZJ2"/>
    <mergeCell ref="TZK2:TZL2"/>
    <mergeCell ref="TYS2:TYT2"/>
    <mergeCell ref="TYU2:TYV2"/>
    <mergeCell ref="TYW2:TYX2"/>
    <mergeCell ref="TYY2:TYZ2"/>
    <mergeCell ref="TZA2:TZB2"/>
    <mergeCell ref="UBK2:UBL2"/>
    <mergeCell ref="UBM2:UBN2"/>
    <mergeCell ref="UBO2:UBP2"/>
    <mergeCell ref="UBQ2:UBR2"/>
    <mergeCell ref="UBS2:UBT2"/>
    <mergeCell ref="UBA2:UBB2"/>
    <mergeCell ref="UBC2:UBD2"/>
    <mergeCell ref="UBE2:UBF2"/>
    <mergeCell ref="UBG2:UBH2"/>
    <mergeCell ref="UBI2:UBJ2"/>
    <mergeCell ref="UAQ2:UAR2"/>
    <mergeCell ref="UAS2:UAT2"/>
    <mergeCell ref="UAU2:UAV2"/>
    <mergeCell ref="UAW2:UAX2"/>
    <mergeCell ref="UAY2:UAZ2"/>
    <mergeCell ref="UAG2:UAH2"/>
    <mergeCell ref="UAI2:UAJ2"/>
    <mergeCell ref="UAK2:UAL2"/>
    <mergeCell ref="UAM2:UAN2"/>
    <mergeCell ref="UAO2:UAP2"/>
    <mergeCell ref="UCY2:UCZ2"/>
    <mergeCell ref="UDA2:UDB2"/>
    <mergeCell ref="UDC2:UDD2"/>
    <mergeCell ref="UDE2:UDF2"/>
    <mergeCell ref="UDG2:UDH2"/>
    <mergeCell ref="UCO2:UCP2"/>
    <mergeCell ref="UCQ2:UCR2"/>
    <mergeCell ref="UCS2:UCT2"/>
    <mergeCell ref="UCU2:UCV2"/>
    <mergeCell ref="UCW2:UCX2"/>
    <mergeCell ref="UCE2:UCF2"/>
    <mergeCell ref="UCG2:UCH2"/>
    <mergeCell ref="UCI2:UCJ2"/>
    <mergeCell ref="UCK2:UCL2"/>
    <mergeCell ref="UCM2:UCN2"/>
    <mergeCell ref="UBU2:UBV2"/>
    <mergeCell ref="UBW2:UBX2"/>
    <mergeCell ref="UBY2:UBZ2"/>
    <mergeCell ref="UCA2:UCB2"/>
    <mergeCell ref="UCC2:UCD2"/>
    <mergeCell ref="UEM2:UEN2"/>
    <mergeCell ref="UEO2:UEP2"/>
    <mergeCell ref="UEQ2:UER2"/>
    <mergeCell ref="UES2:UET2"/>
    <mergeCell ref="UEU2:UEV2"/>
    <mergeCell ref="UEC2:UED2"/>
    <mergeCell ref="UEE2:UEF2"/>
    <mergeCell ref="UEG2:UEH2"/>
    <mergeCell ref="UEI2:UEJ2"/>
    <mergeCell ref="UEK2:UEL2"/>
    <mergeCell ref="UDS2:UDT2"/>
    <mergeCell ref="UDU2:UDV2"/>
    <mergeCell ref="UDW2:UDX2"/>
    <mergeCell ref="UDY2:UDZ2"/>
    <mergeCell ref="UEA2:UEB2"/>
    <mergeCell ref="UDI2:UDJ2"/>
    <mergeCell ref="UDK2:UDL2"/>
    <mergeCell ref="UDM2:UDN2"/>
    <mergeCell ref="UDO2:UDP2"/>
    <mergeCell ref="UDQ2:UDR2"/>
    <mergeCell ref="UGA2:UGB2"/>
    <mergeCell ref="UGC2:UGD2"/>
    <mergeCell ref="UGE2:UGF2"/>
    <mergeCell ref="UGG2:UGH2"/>
    <mergeCell ref="UGI2:UGJ2"/>
    <mergeCell ref="UFQ2:UFR2"/>
    <mergeCell ref="UFS2:UFT2"/>
    <mergeCell ref="UFU2:UFV2"/>
    <mergeCell ref="UFW2:UFX2"/>
    <mergeCell ref="UFY2:UFZ2"/>
    <mergeCell ref="UFG2:UFH2"/>
    <mergeCell ref="UFI2:UFJ2"/>
    <mergeCell ref="UFK2:UFL2"/>
    <mergeCell ref="UFM2:UFN2"/>
    <mergeCell ref="UFO2:UFP2"/>
    <mergeCell ref="UEW2:UEX2"/>
    <mergeCell ref="UEY2:UEZ2"/>
    <mergeCell ref="UFA2:UFB2"/>
    <mergeCell ref="UFC2:UFD2"/>
    <mergeCell ref="UFE2:UFF2"/>
    <mergeCell ref="UHO2:UHP2"/>
    <mergeCell ref="UHQ2:UHR2"/>
    <mergeCell ref="UHS2:UHT2"/>
    <mergeCell ref="UHU2:UHV2"/>
    <mergeCell ref="UHW2:UHX2"/>
    <mergeCell ref="UHE2:UHF2"/>
    <mergeCell ref="UHG2:UHH2"/>
    <mergeCell ref="UHI2:UHJ2"/>
    <mergeCell ref="UHK2:UHL2"/>
    <mergeCell ref="UHM2:UHN2"/>
    <mergeCell ref="UGU2:UGV2"/>
    <mergeCell ref="UGW2:UGX2"/>
    <mergeCell ref="UGY2:UGZ2"/>
    <mergeCell ref="UHA2:UHB2"/>
    <mergeCell ref="UHC2:UHD2"/>
    <mergeCell ref="UGK2:UGL2"/>
    <mergeCell ref="UGM2:UGN2"/>
    <mergeCell ref="UGO2:UGP2"/>
    <mergeCell ref="UGQ2:UGR2"/>
    <mergeCell ref="UGS2:UGT2"/>
    <mergeCell ref="UJC2:UJD2"/>
    <mergeCell ref="UJE2:UJF2"/>
    <mergeCell ref="UJG2:UJH2"/>
    <mergeCell ref="UJI2:UJJ2"/>
    <mergeCell ref="UJK2:UJL2"/>
    <mergeCell ref="UIS2:UIT2"/>
    <mergeCell ref="UIU2:UIV2"/>
    <mergeCell ref="UIW2:UIX2"/>
    <mergeCell ref="UIY2:UIZ2"/>
    <mergeCell ref="UJA2:UJB2"/>
    <mergeCell ref="UII2:UIJ2"/>
    <mergeCell ref="UIK2:UIL2"/>
    <mergeCell ref="UIM2:UIN2"/>
    <mergeCell ref="UIO2:UIP2"/>
    <mergeCell ref="UIQ2:UIR2"/>
    <mergeCell ref="UHY2:UHZ2"/>
    <mergeCell ref="UIA2:UIB2"/>
    <mergeCell ref="UIC2:UID2"/>
    <mergeCell ref="UIE2:UIF2"/>
    <mergeCell ref="UIG2:UIH2"/>
    <mergeCell ref="UKQ2:UKR2"/>
    <mergeCell ref="UKS2:UKT2"/>
    <mergeCell ref="UKU2:UKV2"/>
    <mergeCell ref="UKW2:UKX2"/>
    <mergeCell ref="UKY2:UKZ2"/>
    <mergeCell ref="UKG2:UKH2"/>
    <mergeCell ref="UKI2:UKJ2"/>
    <mergeCell ref="UKK2:UKL2"/>
    <mergeCell ref="UKM2:UKN2"/>
    <mergeCell ref="UKO2:UKP2"/>
    <mergeCell ref="UJW2:UJX2"/>
    <mergeCell ref="UJY2:UJZ2"/>
    <mergeCell ref="UKA2:UKB2"/>
    <mergeCell ref="UKC2:UKD2"/>
    <mergeCell ref="UKE2:UKF2"/>
    <mergeCell ref="UJM2:UJN2"/>
    <mergeCell ref="UJO2:UJP2"/>
    <mergeCell ref="UJQ2:UJR2"/>
    <mergeCell ref="UJS2:UJT2"/>
    <mergeCell ref="UJU2:UJV2"/>
    <mergeCell ref="UME2:UMF2"/>
    <mergeCell ref="UMG2:UMH2"/>
    <mergeCell ref="UMI2:UMJ2"/>
    <mergeCell ref="UMK2:UML2"/>
    <mergeCell ref="UMM2:UMN2"/>
    <mergeCell ref="ULU2:ULV2"/>
    <mergeCell ref="ULW2:ULX2"/>
    <mergeCell ref="ULY2:ULZ2"/>
    <mergeCell ref="UMA2:UMB2"/>
    <mergeCell ref="UMC2:UMD2"/>
    <mergeCell ref="ULK2:ULL2"/>
    <mergeCell ref="ULM2:ULN2"/>
    <mergeCell ref="ULO2:ULP2"/>
    <mergeCell ref="ULQ2:ULR2"/>
    <mergeCell ref="ULS2:ULT2"/>
    <mergeCell ref="ULA2:ULB2"/>
    <mergeCell ref="ULC2:ULD2"/>
    <mergeCell ref="ULE2:ULF2"/>
    <mergeCell ref="ULG2:ULH2"/>
    <mergeCell ref="ULI2:ULJ2"/>
    <mergeCell ref="UNS2:UNT2"/>
    <mergeCell ref="UNU2:UNV2"/>
    <mergeCell ref="UNW2:UNX2"/>
    <mergeCell ref="UNY2:UNZ2"/>
    <mergeCell ref="UOA2:UOB2"/>
    <mergeCell ref="UNI2:UNJ2"/>
    <mergeCell ref="UNK2:UNL2"/>
    <mergeCell ref="UNM2:UNN2"/>
    <mergeCell ref="UNO2:UNP2"/>
    <mergeCell ref="UNQ2:UNR2"/>
    <mergeCell ref="UMY2:UMZ2"/>
    <mergeCell ref="UNA2:UNB2"/>
    <mergeCell ref="UNC2:UND2"/>
    <mergeCell ref="UNE2:UNF2"/>
    <mergeCell ref="UNG2:UNH2"/>
    <mergeCell ref="UMO2:UMP2"/>
    <mergeCell ref="UMQ2:UMR2"/>
    <mergeCell ref="UMS2:UMT2"/>
    <mergeCell ref="UMU2:UMV2"/>
    <mergeCell ref="UMW2:UMX2"/>
    <mergeCell ref="UPG2:UPH2"/>
    <mergeCell ref="UPI2:UPJ2"/>
    <mergeCell ref="UPK2:UPL2"/>
    <mergeCell ref="UPM2:UPN2"/>
    <mergeCell ref="UPO2:UPP2"/>
    <mergeCell ref="UOW2:UOX2"/>
    <mergeCell ref="UOY2:UOZ2"/>
    <mergeCell ref="UPA2:UPB2"/>
    <mergeCell ref="UPC2:UPD2"/>
    <mergeCell ref="UPE2:UPF2"/>
    <mergeCell ref="UOM2:UON2"/>
    <mergeCell ref="UOO2:UOP2"/>
    <mergeCell ref="UOQ2:UOR2"/>
    <mergeCell ref="UOS2:UOT2"/>
    <mergeCell ref="UOU2:UOV2"/>
    <mergeCell ref="UOC2:UOD2"/>
    <mergeCell ref="UOE2:UOF2"/>
    <mergeCell ref="UOG2:UOH2"/>
    <mergeCell ref="UOI2:UOJ2"/>
    <mergeCell ref="UOK2:UOL2"/>
    <mergeCell ref="UQU2:UQV2"/>
    <mergeCell ref="UQW2:UQX2"/>
    <mergeCell ref="UQY2:UQZ2"/>
    <mergeCell ref="URA2:URB2"/>
    <mergeCell ref="URC2:URD2"/>
    <mergeCell ref="UQK2:UQL2"/>
    <mergeCell ref="UQM2:UQN2"/>
    <mergeCell ref="UQO2:UQP2"/>
    <mergeCell ref="UQQ2:UQR2"/>
    <mergeCell ref="UQS2:UQT2"/>
    <mergeCell ref="UQA2:UQB2"/>
    <mergeCell ref="UQC2:UQD2"/>
    <mergeCell ref="UQE2:UQF2"/>
    <mergeCell ref="UQG2:UQH2"/>
    <mergeCell ref="UQI2:UQJ2"/>
    <mergeCell ref="UPQ2:UPR2"/>
    <mergeCell ref="UPS2:UPT2"/>
    <mergeCell ref="UPU2:UPV2"/>
    <mergeCell ref="UPW2:UPX2"/>
    <mergeCell ref="UPY2:UPZ2"/>
    <mergeCell ref="USI2:USJ2"/>
    <mergeCell ref="USK2:USL2"/>
    <mergeCell ref="USM2:USN2"/>
    <mergeCell ref="USO2:USP2"/>
    <mergeCell ref="USQ2:USR2"/>
    <mergeCell ref="URY2:URZ2"/>
    <mergeCell ref="USA2:USB2"/>
    <mergeCell ref="USC2:USD2"/>
    <mergeCell ref="USE2:USF2"/>
    <mergeCell ref="USG2:USH2"/>
    <mergeCell ref="URO2:URP2"/>
    <mergeCell ref="URQ2:URR2"/>
    <mergeCell ref="URS2:URT2"/>
    <mergeCell ref="URU2:URV2"/>
    <mergeCell ref="URW2:URX2"/>
    <mergeCell ref="URE2:URF2"/>
    <mergeCell ref="URG2:URH2"/>
    <mergeCell ref="URI2:URJ2"/>
    <mergeCell ref="URK2:URL2"/>
    <mergeCell ref="URM2:URN2"/>
    <mergeCell ref="UTW2:UTX2"/>
    <mergeCell ref="UTY2:UTZ2"/>
    <mergeCell ref="UUA2:UUB2"/>
    <mergeCell ref="UUC2:UUD2"/>
    <mergeCell ref="UUE2:UUF2"/>
    <mergeCell ref="UTM2:UTN2"/>
    <mergeCell ref="UTO2:UTP2"/>
    <mergeCell ref="UTQ2:UTR2"/>
    <mergeCell ref="UTS2:UTT2"/>
    <mergeCell ref="UTU2:UTV2"/>
    <mergeCell ref="UTC2:UTD2"/>
    <mergeCell ref="UTE2:UTF2"/>
    <mergeCell ref="UTG2:UTH2"/>
    <mergeCell ref="UTI2:UTJ2"/>
    <mergeCell ref="UTK2:UTL2"/>
    <mergeCell ref="USS2:UST2"/>
    <mergeCell ref="USU2:USV2"/>
    <mergeCell ref="USW2:USX2"/>
    <mergeCell ref="USY2:USZ2"/>
    <mergeCell ref="UTA2:UTB2"/>
    <mergeCell ref="UVK2:UVL2"/>
    <mergeCell ref="UVM2:UVN2"/>
    <mergeCell ref="UVO2:UVP2"/>
    <mergeCell ref="UVQ2:UVR2"/>
    <mergeCell ref="UVS2:UVT2"/>
    <mergeCell ref="UVA2:UVB2"/>
    <mergeCell ref="UVC2:UVD2"/>
    <mergeCell ref="UVE2:UVF2"/>
    <mergeCell ref="UVG2:UVH2"/>
    <mergeCell ref="UVI2:UVJ2"/>
    <mergeCell ref="UUQ2:UUR2"/>
    <mergeCell ref="UUS2:UUT2"/>
    <mergeCell ref="UUU2:UUV2"/>
    <mergeCell ref="UUW2:UUX2"/>
    <mergeCell ref="UUY2:UUZ2"/>
    <mergeCell ref="UUG2:UUH2"/>
    <mergeCell ref="UUI2:UUJ2"/>
    <mergeCell ref="UUK2:UUL2"/>
    <mergeCell ref="UUM2:UUN2"/>
    <mergeCell ref="UUO2:UUP2"/>
    <mergeCell ref="UWY2:UWZ2"/>
    <mergeCell ref="UXA2:UXB2"/>
    <mergeCell ref="UXC2:UXD2"/>
    <mergeCell ref="UXE2:UXF2"/>
    <mergeCell ref="UXG2:UXH2"/>
    <mergeCell ref="UWO2:UWP2"/>
    <mergeCell ref="UWQ2:UWR2"/>
    <mergeCell ref="UWS2:UWT2"/>
    <mergeCell ref="UWU2:UWV2"/>
    <mergeCell ref="UWW2:UWX2"/>
    <mergeCell ref="UWE2:UWF2"/>
    <mergeCell ref="UWG2:UWH2"/>
    <mergeCell ref="UWI2:UWJ2"/>
    <mergeCell ref="UWK2:UWL2"/>
    <mergeCell ref="UWM2:UWN2"/>
    <mergeCell ref="UVU2:UVV2"/>
    <mergeCell ref="UVW2:UVX2"/>
    <mergeCell ref="UVY2:UVZ2"/>
    <mergeCell ref="UWA2:UWB2"/>
    <mergeCell ref="UWC2:UWD2"/>
    <mergeCell ref="UYM2:UYN2"/>
    <mergeCell ref="UYO2:UYP2"/>
    <mergeCell ref="UYQ2:UYR2"/>
    <mergeCell ref="UYS2:UYT2"/>
    <mergeCell ref="UYU2:UYV2"/>
    <mergeCell ref="UYC2:UYD2"/>
    <mergeCell ref="UYE2:UYF2"/>
    <mergeCell ref="UYG2:UYH2"/>
    <mergeCell ref="UYI2:UYJ2"/>
    <mergeCell ref="UYK2:UYL2"/>
    <mergeCell ref="UXS2:UXT2"/>
    <mergeCell ref="UXU2:UXV2"/>
    <mergeCell ref="UXW2:UXX2"/>
    <mergeCell ref="UXY2:UXZ2"/>
    <mergeCell ref="UYA2:UYB2"/>
    <mergeCell ref="UXI2:UXJ2"/>
    <mergeCell ref="UXK2:UXL2"/>
    <mergeCell ref="UXM2:UXN2"/>
    <mergeCell ref="UXO2:UXP2"/>
    <mergeCell ref="UXQ2:UXR2"/>
    <mergeCell ref="VAA2:VAB2"/>
    <mergeCell ref="VAC2:VAD2"/>
    <mergeCell ref="VAE2:VAF2"/>
    <mergeCell ref="VAG2:VAH2"/>
    <mergeCell ref="VAI2:VAJ2"/>
    <mergeCell ref="UZQ2:UZR2"/>
    <mergeCell ref="UZS2:UZT2"/>
    <mergeCell ref="UZU2:UZV2"/>
    <mergeCell ref="UZW2:UZX2"/>
    <mergeCell ref="UZY2:UZZ2"/>
    <mergeCell ref="UZG2:UZH2"/>
    <mergeCell ref="UZI2:UZJ2"/>
    <mergeCell ref="UZK2:UZL2"/>
    <mergeCell ref="UZM2:UZN2"/>
    <mergeCell ref="UZO2:UZP2"/>
    <mergeCell ref="UYW2:UYX2"/>
    <mergeCell ref="UYY2:UYZ2"/>
    <mergeCell ref="UZA2:UZB2"/>
    <mergeCell ref="UZC2:UZD2"/>
    <mergeCell ref="UZE2:UZF2"/>
    <mergeCell ref="VBO2:VBP2"/>
    <mergeCell ref="VBQ2:VBR2"/>
    <mergeCell ref="VBS2:VBT2"/>
    <mergeCell ref="VBU2:VBV2"/>
    <mergeCell ref="VBW2:VBX2"/>
    <mergeCell ref="VBE2:VBF2"/>
    <mergeCell ref="VBG2:VBH2"/>
    <mergeCell ref="VBI2:VBJ2"/>
    <mergeCell ref="VBK2:VBL2"/>
    <mergeCell ref="VBM2:VBN2"/>
    <mergeCell ref="VAU2:VAV2"/>
    <mergeCell ref="VAW2:VAX2"/>
    <mergeCell ref="VAY2:VAZ2"/>
    <mergeCell ref="VBA2:VBB2"/>
    <mergeCell ref="VBC2:VBD2"/>
    <mergeCell ref="VAK2:VAL2"/>
    <mergeCell ref="VAM2:VAN2"/>
    <mergeCell ref="VAO2:VAP2"/>
    <mergeCell ref="VAQ2:VAR2"/>
    <mergeCell ref="VAS2:VAT2"/>
    <mergeCell ref="VDC2:VDD2"/>
    <mergeCell ref="VDE2:VDF2"/>
    <mergeCell ref="VDG2:VDH2"/>
    <mergeCell ref="VDI2:VDJ2"/>
    <mergeCell ref="VDK2:VDL2"/>
    <mergeCell ref="VCS2:VCT2"/>
    <mergeCell ref="VCU2:VCV2"/>
    <mergeCell ref="VCW2:VCX2"/>
    <mergeCell ref="VCY2:VCZ2"/>
    <mergeCell ref="VDA2:VDB2"/>
    <mergeCell ref="VCI2:VCJ2"/>
    <mergeCell ref="VCK2:VCL2"/>
    <mergeCell ref="VCM2:VCN2"/>
    <mergeCell ref="VCO2:VCP2"/>
    <mergeCell ref="VCQ2:VCR2"/>
    <mergeCell ref="VBY2:VBZ2"/>
    <mergeCell ref="VCA2:VCB2"/>
    <mergeCell ref="VCC2:VCD2"/>
    <mergeCell ref="VCE2:VCF2"/>
    <mergeCell ref="VCG2:VCH2"/>
    <mergeCell ref="VEQ2:VER2"/>
    <mergeCell ref="VES2:VET2"/>
    <mergeCell ref="VEU2:VEV2"/>
    <mergeCell ref="VEW2:VEX2"/>
    <mergeCell ref="VEY2:VEZ2"/>
    <mergeCell ref="VEG2:VEH2"/>
    <mergeCell ref="VEI2:VEJ2"/>
    <mergeCell ref="VEK2:VEL2"/>
    <mergeCell ref="VEM2:VEN2"/>
    <mergeCell ref="VEO2:VEP2"/>
    <mergeCell ref="VDW2:VDX2"/>
    <mergeCell ref="VDY2:VDZ2"/>
    <mergeCell ref="VEA2:VEB2"/>
    <mergeCell ref="VEC2:VED2"/>
    <mergeCell ref="VEE2:VEF2"/>
    <mergeCell ref="VDM2:VDN2"/>
    <mergeCell ref="VDO2:VDP2"/>
    <mergeCell ref="VDQ2:VDR2"/>
    <mergeCell ref="VDS2:VDT2"/>
    <mergeCell ref="VDU2:VDV2"/>
    <mergeCell ref="VGE2:VGF2"/>
    <mergeCell ref="VGG2:VGH2"/>
    <mergeCell ref="VGI2:VGJ2"/>
    <mergeCell ref="VGK2:VGL2"/>
    <mergeCell ref="VGM2:VGN2"/>
    <mergeCell ref="VFU2:VFV2"/>
    <mergeCell ref="VFW2:VFX2"/>
    <mergeCell ref="VFY2:VFZ2"/>
    <mergeCell ref="VGA2:VGB2"/>
    <mergeCell ref="VGC2:VGD2"/>
    <mergeCell ref="VFK2:VFL2"/>
    <mergeCell ref="VFM2:VFN2"/>
    <mergeCell ref="VFO2:VFP2"/>
    <mergeCell ref="VFQ2:VFR2"/>
    <mergeCell ref="VFS2:VFT2"/>
    <mergeCell ref="VFA2:VFB2"/>
    <mergeCell ref="VFC2:VFD2"/>
    <mergeCell ref="VFE2:VFF2"/>
    <mergeCell ref="VFG2:VFH2"/>
    <mergeCell ref="VFI2:VFJ2"/>
    <mergeCell ref="VHS2:VHT2"/>
    <mergeCell ref="VHU2:VHV2"/>
    <mergeCell ref="VHW2:VHX2"/>
    <mergeCell ref="VHY2:VHZ2"/>
    <mergeCell ref="VIA2:VIB2"/>
    <mergeCell ref="VHI2:VHJ2"/>
    <mergeCell ref="VHK2:VHL2"/>
    <mergeCell ref="VHM2:VHN2"/>
    <mergeCell ref="VHO2:VHP2"/>
    <mergeCell ref="VHQ2:VHR2"/>
    <mergeCell ref="VGY2:VGZ2"/>
    <mergeCell ref="VHA2:VHB2"/>
    <mergeCell ref="VHC2:VHD2"/>
    <mergeCell ref="VHE2:VHF2"/>
    <mergeCell ref="VHG2:VHH2"/>
    <mergeCell ref="VGO2:VGP2"/>
    <mergeCell ref="VGQ2:VGR2"/>
    <mergeCell ref="VGS2:VGT2"/>
    <mergeCell ref="VGU2:VGV2"/>
    <mergeCell ref="VGW2:VGX2"/>
    <mergeCell ref="VJG2:VJH2"/>
    <mergeCell ref="VJI2:VJJ2"/>
    <mergeCell ref="VJK2:VJL2"/>
    <mergeCell ref="VJM2:VJN2"/>
    <mergeCell ref="VJO2:VJP2"/>
    <mergeCell ref="VIW2:VIX2"/>
    <mergeCell ref="VIY2:VIZ2"/>
    <mergeCell ref="VJA2:VJB2"/>
    <mergeCell ref="VJC2:VJD2"/>
    <mergeCell ref="VJE2:VJF2"/>
    <mergeCell ref="VIM2:VIN2"/>
    <mergeCell ref="VIO2:VIP2"/>
    <mergeCell ref="VIQ2:VIR2"/>
    <mergeCell ref="VIS2:VIT2"/>
    <mergeCell ref="VIU2:VIV2"/>
    <mergeCell ref="VIC2:VID2"/>
    <mergeCell ref="VIE2:VIF2"/>
    <mergeCell ref="VIG2:VIH2"/>
    <mergeCell ref="VII2:VIJ2"/>
    <mergeCell ref="VIK2:VIL2"/>
    <mergeCell ref="VKU2:VKV2"/>
    <mergeCell ref="VKW2:VKX2"/>
    <mergeCell ref="VKY2:VKZ2"/>
    <mergeCell ref="VLA2:VLB2"/>
    <mergeCell ref="VLC2:VLD2"/>
    <mergeCell ref="VKK2:VKL2"/>
    <mergeCell ref="VKM2:VKN2"/>
    <mergeCell ref="VKO2:VKP2"/>
    <mergeCell ref="VKQ2:VKR2"/>
    <mergeCell ref="VKS2:VKT2"/>
    <mergeCell ref="VKA2:VKB2"/>
    <mergeCell ref="VKC2:VKD2"/>
    <mergeCell ref="VKE2:VKF2"/>
    <mergeCell ref="VKG2:VKH2"/>
    <mergeCell ref="VKI2:VKJ2"/>
    <mergeCell ref="VJQ2:VJR2"/>
    <mergeCell ref="VJS2:VJT2"/>
    <mergeCell ref="VJU2:VJV2"/>
    <mergeCell ref="VJW2:VJX2"/>
    <mergeCell ref="VJY2:VJZ2"/>
    <mergeCell ref="VMI2:VMJ2"/>
    <mergeCell ref="VMK2:VML2"/>
    <mergeCell ref="VMM2:VMN2"/>
    <mergeCell ref="VMO2:VMP2"/>
    <mergeCell ref="VMQ2:VMR2"/>
    <mergeCell ref="VLY2:VLZ2"/>
    <mergeCell ref="VMA2:VMB2"/>
    <mergeCell ref="VMC2:VMD2"/>
    <mergeCell ref="VME2:VMF2"/>
    <mergeCell ref="VMG2:VMH2"/>
    <mergeCell ref="VLO2:VLP2"/>
    <mergeCell ref="VLQ2:VLR2"/>
    <mergeCell ref="VLS2:VLT2"/>
    <mergeCell ref="VLU2:VLV2"/>
    <mergeCell ref="VLW2:VLX2"/>
    <mergeCell ref="VLE2:VLF2"/>
    <mergeCell ref="VLG2:VLH2"/>
    <mergeCell ref="VLI2:VLJ2"/>
    <mergeCell ref="VLK2:VLL2"/>
    <mergeCell ref="VLM2:VLN2"/>
    <mergeCell ref="VNW2:VNX2"/>
    <mergeCell ref="VNY2:VNZ2"/>
    <mergeCell ref="VOA2:VOB2"/>
    <mergeCell ref="VOC2:VOD2"/>
    <mergeCell ref="VOE2:VOF2"/>
    <mergeCell ref="VNM2:VNN2"/>
    <mergeCell ref="VNO2:VNP2"/>
    <mergeCell ref="VNQ2:VNR2"/>
    <mergeCell ref="VNS2:VNT2"/>
    <mergeCell ref="VNU2:VNV2"/>
    <mergeCell ref="VNC2:VND2"/>
    <mergeCell ref="VNE2:VNF2"/>
    <mergeCell ref="VNG2:VNH2"/>
    <mergeCell ref="VNI2:VNJ2"/>
    <mergeCell ref="VNK2:VNL2"/>
    <mergeCell ref="VMS2:VMT2"/>
    <mergeCell ref="VMU2:VMV2"/>
    <mergeCell ref="VMW2:VMX2"/>
    <mergeCell ref="VMY2:VMZ2"/>
    <mergeCell ref="VNA2:VNB2"/>
    <mergeCell ref="VPK2:VPL2"/>
    <mergeCell ref="VPM2:VPN2"/>
    <mergeCell ref="VPO2:VPP2"/>
    <mergeCell ref="VPQ2:VPR2"/>
    <mergeCell ref="VPS2:VPT2"/>
    <mergeCell ref="VPA2:VPB2"/>
    <mergeCell ref="VPC2:VPD2"/>
    <mergeCell ref="VPE2:VPF2"/>
    <mergeCell ref="VPG2:VPH2"/>
    <mergeCell ref="VPI2:VPJ2"/>
    <mergeCell ref="VOQ2:VOR2"/>
    <mergeCell ref="VOS2:VOT2"/>
    <mergeCell ref="VOU2:VOV2"/>
    <mergeCell ref="VOW2:VOX2"/>
    <mergeCell ref="VOY2:VOZ2"/>
    <mergeCell ref="VOG2:VOH2"/>
    <mergeCell ref="VOI2:VOJ2"/>
    <mergeCell ref="VOK2:VOL2"/>
    <mergeCell ref="VOM2:VON2"/>
    <mergeCell ref="VOO2:VOP2"/>
    <mergeCell ref="VQY2:VQZ2"/>
    <mergeCell ref="VRA2:VRB2"/>
    <mergeCell ref="VRC2:VRD2"/>
    <mergeCell ref="VRE2:VRF2"/>
    <mergeCell ref="VRG2:VRH2"/>
    <mergeCell ref="VQO2:VQP2"/>
    <mergeCell ref="VQQ2:VQR2"/>
    <mergeCell ref="VQS2:VQT2"/>
    <mergeCell ref="VQU2:VQV2"/>
    <mergeCell ref="VQW2:VQX2"/>
    <mergeCell ref="VQE2:VQF2"/>
    <mergeCell ref="VQG2:VQH2"/>
    <mergeCell ref="VQI2:VQJ2"/>
    <mergeCell ref="VQK2:VQL2"/>
    <mergeCell ref="VQM2:VQN2"/>
    <mergeCell ref="VPU2:VPV2"/>
    <mergeCell ref="VPW2:VPX2"/>
    <mergeCell ref="VPY2:VPZ2"/>
    <mergeCell ref="VQA2:VQB2"/>
    <mergeCell ref="VQC2:VQD2"/>
    <mergeCell ref="VSM2:VSN2"/>
    <mergeCell ref="VSO2:VSP2"/>
    <mergeCell ref="VSQ2:VSR2"/>
    <mergeCell ref="VSS2:VST2"/>
    <mergeCell ref="VSU2:VSV2"/>
    <mergeCell ref="VSC2:VSD2"/>
    <mergeCell ref="VSE2:VSF2"/>
    <mergeCell ref="VSG2:VSH2"/>
    <mergeCell ref="VSI2:VSJ2"/>
    <mergeCell ref="VSK2:VSL2"/>
    <mergeCell ref="VRS2:VRT2"/>
    <mergeCell ref="VRU2:VRV2"/>
    <mergeCell ref="VRW2:VRX2"/>
    <mergeCell ref="VRY2:VRZ2"/>
    <mergeCell ref="VSA2:VSB2"/>
    <mergeCell ref="VRI2:VRJ2"/>
    <mergeCell ref="VRK2:VRL2"/>
    <mergeCell ref="VRM2:VRN2"/>
    <mergeCell ref="VRO2:VRP2"/>
    <mergeCell ref="VRQ2:VRR2"/>
    <mergeCell ref="VUA2:VUB2"/>
    <mergeCell ref="VUC2:VUD2"/>
    <mergeCell ref="VUE2:VUF2"/>
    <mergeCell ref="VUG2:VUH2"/>
    <mergeCell ref="VUI2:VUJ2"/>
    <mergeCell ref="VTQ2:VTR2"/>
    <mergeCell ref="VTS2:VTT2"/>
    <mergeCell ref="VTU2:VTV2"/>
    <mergeCell ref="VTW2:VTX2"/>
    <mergeCell ref="VTY2:VTZ2"/>
    <mergeCell ref="VTG2:VTH2"/>
    <mergeCell ref="VTI2:VTJ2"/>
    <mergeCell ref="VTK2:VTL2"/>
    <mergeCell ref="VTM2:VTN2"/>
    <mergeCell ref="VTO2:VTP2"/>
    <mergeCell ref="VSW2:VSX2"/>
    <mergeCell ref="VSY2:VSZ2"/>
    <mergeCell ref="VTA2:VTB2"/>
    <mergeCell ref="VTC2:VTD2"/>
    <mergeCell ref="VTE2:VTF2"/>
    <mergeCell ref="VVO2:VVP2"/>
    <mergeCell ref="VVQ2:VVR2"/>
    <mergeCell ref="VVS2:VVT2"/>
    <mergeCell ref="VVU2:VVV2"/>
    <mergeCell ref="VVW2:VVX2"/>
    <mergeCell ref="VVE2:VVF2"/>
    <mergeCell ref="VVG2:VVH2"/>
    <mergeCell ref="VVI2:VVJ2"/>
    <mergeCell ref="VVK2:VVL2"/>
    <mergeCell ref="VVM2:VVN2"/>
    <mergeCell ref="VUU2:VUV2"/>
    <mergeCell ref="VUW2:VUX2"/>
    <mergeCell ref="VUY2:VUZ2"/>
    <mergeCell ref="VVA2:VVB2"/>
    <mergeCell ref="VVC2:VVD2"/>
    <mergeCell ref="VUK2:VUL2"/>
    <mergeCell ref="VUM2:VUN2"/>
    <mergeCell ref="VUO2:VUP2"/>
    <mergeCell ref="VUQ2:VUR2"/>
    <mergeCell ref="VUS2:VUT2"/>
    <mergeCell ref="VXC2:VXD2"/>
    <mergeCell ref="VXE2:VXF2"/>
    <mergeCell ref="VXG2:VXH2"/>
    <mergeCell ref="VXI2:VXJ2"/>
    <mergeCell ref="VXK2:VXL2"/>
    <mergeCell ref="VWS2:VWT2"/>
    <mergeCell ref="VWU2:VWV2"/>
    <mergeCell ref="VWW2:VWX2"/>
    <mergeCell ref="VWY2:VWZ2"/>
    <mergeCell ref="VXA2:VXB2"/>
    <mergeCell ref="VWI2:VWJ2"/>
    <mergeCell ref="VWK2:VWL2"/>
    <mergeCell ref="VWM2:VWN2"/>
    <mergeCell ref="VWO2:VWP2"/>
    <mergeCell ref="VWQ2:VWR2"/>
    <mergeCell ref="VVY2:VVZ2"/>
    <mergeCell ref="VWA2:VWB2"/>
    <mergeCell ref="VWC2:VWD2"/>
    <mergeCell ref="VWE2:VWF2"/>
    <mergeCell ref="VWG2:VWH2"/>
    <mergeCell ref="VYQ2:VYR2"/>
    <mergeCell ref="VYS2:VYT2"/>
    <mergeCell ref="VYU2:VYV2"/>
    <mergeCell ref="VYW2:VYX2"/>
    <mergeCell ref="VYY2:VYZ2"/>
    <mergeCell ref="VYG2:VYH2"/>
    <mergeCell ref="VYI2:VYJ2"/>
    <mergeCell ref="VYK2:VYL2"/>
    <mergeCell ref="VYM2:VYN2"/>
    <mergeCell ref="VYO2:VYP2"/>
    <mergeCell ref="VXW2:VXX2"/>
    <mergeCell ref="VXY2:VXZ2"/>
    <mergeCell ref="VYA2:VYB2"/>
    <mergeCell ref="VYC2:VYD2"/>
    <mergeCell ref="VYE2:VYF2"/>
    <mergeCell ref="VXM2:VXN2"/>
    <mergeCell ref="VXO2:VXP2"/>
    <mergeCell ref="VXQ2:VXR2"/>
    <mergeCell ref="VXS2:VXT2"/>
    <mergeCell ref="VXU2:VXV2"/>
    <mergeCell ref="WAE2:WAF2"/>
    <mergeCell ref="WAG2:WAH2"/>
    <mergeCell ref="WAI2:WAJ2"/>
    <mergeCell ref="WAK2:WAL2"/>
    <mergeCell ref="WAM2:WAN2"/>
    <mergeCell ref="VZU2:VZV2"/>
    <mergeCell ref="VZW2:VZX2"/>
    <mergeCell ref="VZY2:VZZ2"/>
    <mergeCell ref="WAA2:WAB2"/>
    <mergeCell ref="WAC2:WAD2"/>
    <mergeCell ref="VZK2:VZL2"/>
    <mergeCell ref="VZM2:VZN2"/>
    <mergeCell ref="VZO2:VZP2"/>
    <mergeCell ref="VZQ2:VZR2"/>
    <mergeCell ref="VZS2:VZT2"/>
    <mergeCell ref="VZA2:VZB2"/>
    <mergeCell ref="VZC2:VZD2"/>
    <mergeCell ref="VZE2:VZF2"/>
    <mergeCell ref="VZG2:VZH2"/>
    <mergeCell ref="VZI2:VZJ2"/>
    <mergeCell ref="WBS2:WBT2"/>
    <mergeCell ref="WBU2:WBV2"/>
    <mergeCell ref="WBW2:WBX2"/>
    <mergeCell ref="WBY2:WBZ2"/>
    <mergeCell ref="WCA2:WCB2"/>
    <mergeCell ref="WBI2:WBJ2"/>
    <mergeCell ref="WBK2:WBL2"/>
    <mergeCell ref="WBM2:WBN2"/>
    <mergeCell ref="WBO2:WBP2"/>
    <mergeCell ref="WBQ2:WBR2"/>
    <mergeCell ref="WAY2:WAZ2"/>
    <mergeCell ref="WBA2:WBB2"/>
    <mergeCell ref="WBC2:WBD2"/>
    <mergeCell ref="WBE2:WBF2"/>
    <mergeCell ref="WBG2:WBH2"/>
    <mergeCell ref="WAO2:WAP2"/>
    <mergeCell ref="WAQ2:WAR2"/>
    <mergeCell ref="WAS2:WAT2"/>
    <mergeCell ref="WAU2:WAV2"/>
    <mergeCell ref="WAW2:WAX2"/>
    <mergeCell ref="WDG2:WDH2"/>
    <mergeCell ref="WDI2:WDJ2"/>
    <mergeCell ref="WDK2:WDL2"/>
    <mergeCell ref="WDM2:WDN2"/>
    <mergeCell ref="WDO2:WDP2"/>
    <mergeCell ref="WCW2:WCX2"/>
    <mergeCell ref="WCY2:WCZ2"/>
    <mergeCell ref="WDA2:WDB2"/>
    <mergeCell ref="WDC2:WDD2"/>
    <mergeCell ref="WDE2:WDF2"/>
    <mergeCell ref="WCM2:WCN2"/>
    <mergeCell ref="WCO2:WCP2"/>
    <mergeCell ref="WCQ2:WCR2"/>
    <mergeCell ref="WCS2:WCT2"/>
    <mergeCell ref="WCU2:WCV2"/>
    <mergeCell ref="WCC2:WCD2"/>
    <mergeCell ref="WCE2:WCF2"/>
    <mergeCell ref="WCG2:WCH2"/>
    <mergeCell ref="WCI2:WCJ2"/>
    <mergeCell ref="WCK2:WCL2"/>
    <mergeCell ref="WEU2:WEV2"/>
    <mergeCell ref="WEW2:WEX2"/>
    <mergeCell ref="WEY2:WEZ2"/>
    <mergeCell ref="WFA2:WFB2"/>
    <mergeCell ref="WFC2:WFD2"/>
    <mergeCell ref="WEK2:WEL2"/>
    <mergeCell ref="WEM2:WEN2"/>
    <mergeCell ref="WEO2:WEP2"/>
    <mergeCell ref="WEQ2:WER2"/>
    <mergeCell ref="WES2:WET2"/>
    <mergeCell ref="WEA2:WEB2"/>
    <mergeCell ref="WEC2:WED2"/>
    <mergeCell ref="WEE2:WEF2"/>
    <mergeCell ref="WEG2:WEH2"/>
    <mergeCell ref="WEI2:WEJ2"/>
    <mergeCell ref="WDQ2:WDR2"/>
    <mergeCell ref="WDS2:WDT2"/>
    <mergeCell ref="WDU2:WDV2"/>
    <mergeCell ref="WDW2:WDX2"/>
    <mergeCell ref="WDY2:WDZ2"/>
    <mergeCell ref="WGI2:WGJ2"/>
    <mergeCell ref="WGK2:WGL2"/>
    <mergeCell ref="WGM2:WGN2"/>
    <mergeCell ref="WGO2:WGP2"/>
    <mergeCell ref="WGQ2:WGR2"/>
    <mergeCell ref="WFY2:WFZ2"/>
    <mergeCell ref="WGA2:WGB2"/>
    <mergeCell ref="WGC2:WGD2"/>
    <mergeCell ref="WGE2:WGF2"/>
    <mergeCell ref="WGG2:WGH2"/>
    <mergeCell ref="WFO2:WFP2"/>
    <mergeCell ref="WFQ2:WFR2"/>
    <mergeCell ref="WFS2:WFT2"/>
    <mergeCell ref="WFU2:WFV2"/>
    <mergeCell ref="WFW2:WFX2"/>
    <mergeCell ref="WFE2:WFF2"/>
    <mergeCell ref="WFG2:WFH2"/>
    <mergeCell ref="WFI2:WFJ2"/>
    <mergeCell ref="WFK2:WFL2"/>
    <mergeCell ref="WFM2:WFN2"/>
    <mergeCell ref="WHW2:WHX2"/>
    <mergeCell ref="WHY2:WHZ2"/>
    <mergeCell ref="WIA2:WIB2"/>
    <mergeCell ref="WIC2:WID2"/>
    <mergeCell ref="WIE2:WIF2"/>
    <mergeCell ref="WHM2:WHN2"/>
    <mergeCell ref="WHO2:WHP2"/>
    <mergeCell ref="WHQ2:WHR2"/>
    <mergeCell ref="WHS2:WHT2"/>
    <mergeCell ref="WHU2:WHV2"/>
    <mergeCell ref="WHC2:WHD2"/>
    <mergeCell ref="WHE2:WHF2"/>
    <mergeCell ref="WHG2:WHH2"/>
    <mergeCell ref="WHI2:WHJ2"/>
    <mergeCell ref="WHK2:WHL2"/>
    <mergeCell ref="WGS2:WGT2"/>
    <mergeCell ref="WGU2:WGV2"/>
    <mergeCell ref="WGW2:WGX2"/>
    <mergeCell ref="WGY2:WGZ2"/>
    <mergeCell ref="WHA2:WHB2"/>
    <mergeCell ref="WJK2:WJL2"/>
    <mergeCell ref="WJM2:WJN2"/>
    <mergeCell ref="WJO2:WJP2"/>
    <mergeCell ref="WJQ2:WJR2"/>
    <mergeCell ref="WJS2:WJT2"/>
    <mergeCell ref="WJA2:WJB2"/>
    <mergeCell ref="WJC2:WJD2"/>
    <mergeCell ref="WJE2:WJF2"/>
    <mergeCell ref="WJG2:WJH2"/>
    <mergeCell ref="WJI2:WJJ2"/>
    <mergeCell ref="WIQ2:WIR2"/>
    <mergeCell ref="WIS2:WIT2"/>
    <mergeCell ref="WIU2:WIV2"/>
    <mergeCell ref="WIW2:WIX2"/>
    <mergeCell ref="WIY2:WIZ2"/>
    <mergeCell ref="WIG2:WIH2"/>
    <mergeCell ref="WII2:WIJ2"/>
    <mergeCell ref="WIK2:WIL2"/>
    <mergeCell ref="WIM2:WIN2"/>
    <mergeCell ref="WIO2:WIP2"/>
    <mergeCell ref="WKY2:WKZ2"/>
    <mergeCell ref="WLA2:WLB2"/>
    <mergeCell ref="WLC2:WLD2"/>
    <mergeCell ref="WLE2:WLF2"/>
    <mergeCell ref="WLG2:WLH2"/>
    <mergeCell ref="WKO2:WKP2"/>
    <mergeCell ref="WKQ2:WKR2"/>
    <mergeCell ref="WKS2:WKT2"/>
    <mergeCell ref="WKU2:WKV2"/>
    <mergeCell ref="WKW2:WKX2"/>
    <mergeCell ref="WKE2:WKF2"/>
    <mergeCell ref="WKG2:WKH2"/>
    <mergeCell ref="WKI2:WKJ2"/>
    <mergeCell ref="WKK2:WKL2"/>
    <mergeCell ref="WKM2:WKN2"/>
    <mergeCell ref="WJU2:WJV2"/>
    <mergeCell ref="WJW2:WJX2"/>
    <mergeCell ref="WJY2:WJZ2"/>
    <mergeCell ref="WKA2:WKB2"/>
    <mergeCell ref="WKC2:WKD2"/>
    <mergeCell ref="WMM2:WMN2"/>
    <mergeCell ref="WMO2:WMP2"/>
    <mergeCell ref="WMQ2:WMR2"/>
    <mergeCell ref="WMS2:WMT2"/>
    <mergeCell ref="WMU2:WMV2"/>
    <mergeCell ref="WMC2:WMD2"/>
    <mergeCell ref="WME2:WMF2"/>
    <mergeCell ref="WMG2:WMH2"/>
    <mergeCell ref="WMI2:WMJ2"/>
    <mergeCell ref="WMK2:WML2"/>
    <mergeCell ref="WLS2:WLT2"/>
    <mergeCell ref="WLU2:WLV2"/>
    <mergeCell ref="WLW2:WLX2"/>
    <mergeCell ref="WLY2:WLZ2"/>
    <mergeCell ref="WMA2:WMB2"/>
    <mergeCell ref="WLI2:WLJ2"/>
    <mergeCell ref="WLK2:WLL2"/>
    <mergeCell ref="WLM2:WLN2"/>
    <mergeCell ref="WLO2:WLP2"/>
    <mergeCell ref="WLQ2:WLR2"/>
    <mergeCell ref="WOA2:WOB2"/>
    <mergeCell ref="WOC2:WOD2"/>
    <mergeCell ref="WOE2:WOF2"/>
    <mergeCell ref="WOG2:WOH2"/>
    <mergeCell ref="WOI2:WOJ2"/>
    <mergeCell ref="WNQ2:WNR2"/>
    <mergeCell ref="WNS2:WNT2"/>
    <mergeCell ref="WNU2:WNV2"/>
    <mergeCell ref="WNW2:WNX2"/>
    <mergeCell ref="WNY2:WNZ2"/>
    <mergeCell ref="WNG2:WNH2"/>
    <mergeCell ref="WNI2:WNJ2"/>
    <mergeCell ref="WNK2:WNL2"/>
    <mergeCell ref="WNM2:WNN2"/>
    <mergeCell ref="WNO2:WNP2"/>
    <mergeCell ref="WMW2:WMX2"/>
    <mergeCell ref="WMY2:WMZ2"/>
    <mergeCell ref="WNA2:WNB2"/>
    <mergeCell ref="WNC2:WND2"/>
    <mergeCell ref="WNE2:WNF2"/>
    <mergeCell ref="WPO2:WPP2"/>
    <mergeCell ref="WPQ2:WPR2"/>
    <mergeCell ref="WPS2:WPT2"/>
    <mergeCell ref="WPU2:WPV2"/>
    <mergeCell ref="WPW2:WPX2"/>
    <mergeCell ref="WPE2:WPF2"/>
    <mergeCell ref="WPG2:WPH2"/>
    <mergeCell ref="WPI2:WPJ2"/>
    <mergeCell ref="WPK2:WPL2"/>
    <mergeCell ref="WPM2:WPN2"/>
    <mergeCell ref="WOU2:WOV2"/>
    <mergeCell ref="WOW2:WOX2"/>
    <mergeCell ref="WOY2:WOZ2"/>
    <mergeCell ref="WPA2:WPB2"/>
    <mergeCell ref="WPC2:WPD2"/>
    <mergeCell ref="WOK2:WOL2"/>
    <mergeCell ref="WOM2:WON2"/>
    <mergeCell ref="WOO2:WOP2"/>
    <mergeCell ref="WOQ2:WOR2"/>
    <mergeCell ref="WOS2:WOT2"/>
    <mergeCell ref="WRC2:WRD2"/>
    <mergeCell ref="WRE2:WRF2"/>
    <mergeCell ref="WRG2:WRH2"/>
    <mergeCell ref="WRI2:WRJ2"/>
    <mergeCell ref="WRK2:WRL2"/>
    <mergeCell ref="WQS2:WQT2"/>
    <mergeCell ref="WQU2:WQV2"/>
    <mergeCell ref="WQW2:WQX2"/>
    <mergeCell ref="WQY2:WQZ2"/>
    <mergeCell ref="WRA2:WRB2"/>
    <mergeCell ref="WQI2:WQJ2"/>
    <mergeCell ref="WQK2:WQL2"/>
    <mergeCell ref="WQM2:WQN2"/>
    <mergeCell ref="WQO2:WQP2"/>
    <mergeCell ref="WQQ2:WQR2"/>
    <mergeCell ref="WPY2:WPZ2"/>
    <mergeCell ref="WQA2:WQB2"/>
    <mergeCell ref="WQC2:WQD2"/>
    <mergeCell ref="WQE2:WQF2"/>
    <mergeCell ref="WQG2:WQH2"/>
    <mergeCell ref="WSQ2:WSR2"/>
    <mergeCell ref="WSS2:WST2"/>
    <mergeCell ref="WSU2:WSV2"/>
    <mergeCell ref="WSW2:WSX2"/>
    <mergeCell ref="WSY2:WSZ2"/>
    <mergeCell ref="WSG2:WSH2"/>
    <mergeCell ref="WSI2:WSJ2"/>
    <mergeCell ref="WSK2:WSL2"/>
    <mergeCell ref="WSM2:WSN2"/>
    <mergeCell ref="WSO2:WSP2"/>
    <mergeCell ref="WRW2:WRX2"/>
    <mergeCell ref="WRY2:WRZ2"/>
    <mergeCell ref="WSA2:WSB2"/>
    <mergeCell ref="WSC2:WSD2"/>
    <mergeCell ref="WSE2:WSF2"/>
    <mergeCell ref="WRM2:WRN2"/>
    <mergeCell ref="WRO2:WRP2"/>
    <mergeCell ref="WRQ2:WRR2"/>
    <mergeCell ref="WRS2:WRT2"/>
    <mergeCell ref="WRU2:WRV2"/>
    <mergeCell ref="WUE2:WUF2"/>
    <mergeCell ref="WUG2:WUH2"/>
    <mergeCell ref="WUI2:WUJ2"/>
    <mergeCell ref="WUK2:WUL2"/>
    <mergeCell ref="WUM2:WUN2"/>
    <mergeCell ref="WTU2:WTV2"/>
    <mergeCell ref="WTW2:WTX2"/>
    <mergeCell ref="WTY2:WTZ2"/>
    <mergeCell ref="WUA2:WUB2"/>
    <mergeCell ref="WUC2:WUD2"/>
    <mergeCell ref="WTK2:WTL2"/>
    <mergeCell ref="WTM2:WTN2"/>
    <mergeCell ref="WTO2:WTP2"/>
    <mergeCell ref="WTQ2:WTR2"/>
    <mergeCell ref="WTS2:WTT2"/>
    <mergeCell ref="WTA2:WTB2"/>
    <mergeCell ref="WTC2:WTD2"/>
    <mergeCell ref="WTE2:WTF2"/>
    <mergeCell ref="WTG2:WTH2"/>
    <mergeCell ref="WTI2:WTJ2"/>
    <mergeCell ref="WVS2:WVT2"/>
    <mergeCell ref="WVU2:WVV2"/>
    <mergeCell ref="WVW2:WVX2"/>
    <mergeCell ref="WVY2:WVZ2"/>
    <mergeCell ref="WWA2:WWB2"/>
    <mergeCell ref="WVI2:WVJ2"/>
    <mergeCell ref="WVK2:WVL2"/>
    <mergeCell ref="WVM2:WVN2"/>
    <mergeCell ref="WVO2:WVP2"/>
    <mergeCell ref="WVQ2:WVR2"/>
    <mergeCell ref="WUY2:WUZ2"/>
    <mergeCell ref="WVA2:WVB2"/>
    <mergeCell ref="WVC2:WVD2"/>
    <mergeCell ref="WVE2:WVF2"/>
    <mergeCell ref="WVG2:WVH2"/>
    <mergeCell ref="WUO2:WUP2"/>
    <mergeCell ref="WUQ2:WUR2"/>
    <mergeCell ref="WUS2:WUT2"/>
    <mergeCell ref="WUU2:WUV2"/>
    <mergeCell ref="WUW2:WUX2"/>
    <mergeCell ref="WXG2:WXH2"/>
    <mergeCell ref="WXI2:WXJ2"/>
    <mergeCell ref="WXK2:WXL2"/>
    <mergeCell ref="WXM2:WXN2"/>
    <mergeCell ref="WXO2:WXP2"/>
    <mergeCell ref="WWW2:WWX2"/>
    <mergeCell ref="WWY2:WWZ2"/>
    <mergeCell ref="WXA2:WXB2"/>
    <mergeCell ref="WXC2:WXD2"/>
    <mergeCell ref="WXE2:WXF2"/>
    <mergeCell ref="WWM2:WWN2"/>
    <mergeCell ref="WWO2:WWP2"/>
    <mergeCell ref="WWQ2:WWR2"/>
    <mergeCell ref="WWS2:WWT2"/>
    <mergeCell ref="WWU2:WWV2"/>
    <mergeCell ref="WWC2:WWD2"/>
    <mergeCell ref="WWE2:WWF2"/>
    <mergeCell ref="WWG2:WWH2"/>
    <mergeCell ref="WWI2:WWJ2"/>
    <mergeCell ref="WWK2:WWL2"/>
    <mergeCell ref="WYU2:WYV2"/>
    <mergeCell ref="WYW2:WYX2"/>
    <mergeCell ref="WYY2:WYZ2"/>
    <mergeCell ref="WZA2:WZB2"/>
    <mergeCell ref="WZC2:WZD2"/>
    <mergeCell ref="WYK2:WYL2"/>
    <mergeCell ref="WYM2:WYN2"/>
    <mergeCell ref="WYO2:WYP2"/>
    <mergeCell ref="WYQ2:WYR2"/>
    <mergeCell ref="WYS2:WYT2"/>
    <mergeCell ref="WYA2:WYB2"/>
    <mergeCell ref="WYC2:WYD2"/>
    <mergeCell ref="WYE2:WYF2"/>
    <mergeCell ref="WYG2:WYH2"/>
    <mergeCell ref="WYI2:WYJ2"/>
    <mergeCell ref="WXQ2:WXR2"/>
    <mergeCell ref="WXS2:WXT2"/>
    <mergeCell ref="WXU2:WXV2"/>
    <mergeCell ref="WXW2:WXX2"/>
    <mergeCell ref="WXY2:WXZ2"/>
    <mergeCell ref="XAI2:XAJ2"/>
    <mergeCell ref="XAK2:XAL2"/>
    <mergeCell ref="XAM2:XAN2"/>
    <mergeCell ref="XAO2:XAP2"/>
    <mergeCell ref="XAQ2:XAR2"/>
    <mergeCell ref="WZY2:WZZ2"/>
    <mergeCell ref="XAA2:XAB2"/>
    <mergeCell ref="XAC2:XAD2"/>
    <mergeCell ref="XAE2:XAF2"/>
    <mergeCell ref="XAG2:XAH2"/>
    <mergeCell ref="WZO2:WZP2"/>
    <mergeCell ref="WZQ2:WZR2"/>
    <mergeCell ref="WZS2:WZT2"/>
    <mergeCell ref="WZU2:WZV2"/>
    <mergeCell ref="WZW2:WZX2"/>
    <mergeCell ref="WZE2:WZF2"/>
    <mergeCell ref="WZG2:WZH2"/>
    <mergeCell ref="WZI2:WZJ2"/>
    <mergeCell ref="WZK2:WZL2"/>
    <mergeCell ref="WZM2:WZN2"/>
    <mergeCell ref="XBW2:XBX2"/>
    <mergeCell ref="XBY2:XBZ2"/>
    <mergeCell ref="XCA2:XCB2"/>
    <mergeCell ref="XCC2:XCD2"/>
    <mergeCell ref="XCE2:XCF2"/>
    <mergeCell ref="XBM2:XBN2"/>
    <mergeCell ref="XBO2:XBP2"/>
    <mergeCell ref="XBQ2:XBR2"/>
    <mergeCell ref="XBS2:XBT2"/>
    <mergeCell ref="XBU2:XBV2"/>
    <mergeCell ref="XBC2:XBD2"/>
    <mergeCell ref="XBE2:XBF2"/>
    <mergeCell ref="XBG2:XBH2"/>
    <mergeCell ref="XBI2:XBJ2"/>
    <mergeCell ref="XBK2:XBL2"/>
    <mergeCell ref="XAS2:XAT2"/>
    <mergeCell ref="XAU2:XAV2"/>
    <mergeCell ref="XAW2:XAX2"/>
    <mergeCell ref="XAY2:XAZ2"/>
    <mergeCell ref="XBA2:XBB2"/>
    <mergeCell ref="XDK2:XDL2"/>
    <mergeCell ref="XDM2:XDN2"/>
    <mergeCell ref="XDO2:XDP2"/>
    <mergeCell ref="XDQ2:XDR2"/>
    <mergeCell ref="XDS2:XDT2"/>
    <mergeCell ref="XDA2:XDB2"/>
    <mergeCell ref="XDC2:XDD2"/>
    <mergeCell ref="XDE2:XDF2"/>
    <mergeCell ref="XDG2:XDH2"/>
    <mergeCell ref="XDI2:XDJ2"/>
    <mergeCell ref="XCQ2:XCR2"/>
    <mergeCell ref="XCS2:XCT2"/>
    <mergeCell ref="XCU2:XCV2"/>
    <mergeCell ref="XCW2:XCX2"/>
    <mergeCell ref="XCY2:XCZ2"/>
    <mergeCell ref="XCG2:XCH2"/>
    <mergeCell ref="XCI2:XCJ2"/>
    <mergeCell ref="XCK2:XCL2"/>
    <mergeCell ref="XCM2:XCN2"/>
    <mergeCell ref="XCO2:XCP2"/>
    <mergeCell ref="XEY2:XEZ2"/>
    <mergeCell ref="XFA2:XFB2"/>
    <mergeCell ref="XFC2:XFD2"/>
    <mergeCell ref="XEO2:XEP2"/>
    <mergeCell ref="XEQ2:XER2"/>
    <mergeCell ref="XES2:XET2"/>
    <mergeCell ref="XEU2:XEV2"/>
    <mergeCell ref="XEW2:XEX2"/>
    <mergeCell ref="XEE2:XEF2"/>
    <mergeCell ref="XEG2:XEH2"/>
    <mergeCell ref="XEI2:XEJ2"/>
    <mergeCell ref="XEK2:XEL2"/>
    <mergeCell ref="XEM2:XEN2"/>
    <mergeCell ref="XDU2:XDV2"/>
    <mergeCell ref="XDW2:XDX2"/>
    <mergeCell ref="XDY2:XDZ2"/>
    <mergeCell ref="XEA2:XEB2"/>
    <mergeCell ref="XEC2:XED2"/>
  </mergeCells>
  <conditionalFormatting sqref="B12">
    <cfRule type="expression" dxfId="70" priority="23">
      <formula>$B$4="Hotels and Motels"</formula>
    </cfRule>
    <cfRule type="expression" dxfId="69" priority="59">
      <formula>$B$4="Greenhouses and Nurseries"</formula>
    </cfRule>
  </conditionalFormatting>
  <conditionalFormatting sqref="B15">
    <cfRule type="expression" dxfId="68" priority="55">
      <formula>$B$4="Assembly Halls, Membership Clubs, and Conference Centers 1"</formula>
    </cfRule>
    <cfRule type="expression" dxfId="67" priority="56">
      <formula>$B$4="Greenhouses and Nurseries"</formula>
    </cfRule>
  </conditionalFormatting>
  <conditionalFormatting sqref="B24">
    <cfRule type="expression" dxfId="66" priority="7">
      <formula>$B$4="Theaters"</formula>
    </cfRule>
    <cfRule type="expression" dxfId="65" priority="11">
      <formula>$B$4="Recreation Facilities (Indoor, Outdoor 1125.04(c))"</formula>
    </cfRule>
    <cfRule type="expression" dxfId="64" priority="52">
      <formula>$B$4="Assembly Halls, Membership Clubs, and Conference Centers 2"</formula>
    </cfRule>
  </conditionalFormatting>
  <conditionalFormatting sqref="B36">
    <cfRule type="expression" dxfId="63" priority="5">
      <formula>$B$4="Veterinarian Offices/Animal Hospitals"</formula>
    </cfRule>
    <cfRule type="expression" dxfId="62" priority="8">
      <formula>$B$4="Service Commercial"</formula>
    </cfRule>
    <cfRule type="expression" dxfId="61" priority="9">
      <formula>$B$4="Retail Commercial"</formula>
    </cfRule>
    <cfRule type="expression" dxfId="60" priority="10">
      <formula>$B$4="Restaurants"</formula>
    </cfRule>
    <cfRule type="expression" dxfId="59" priority="13">
      <formula>$B$4="Personal Service Establishments 1"</formula>
    </cfRule>
    <cfRule type="expression" dxfId="58" priority="14">
      <formula>$B$4="Mobile Home, Commercial Truck, and Recreational Vehicle Sales, Leasing, Service, or Storage"</formula>
    </cfRule>
    <cfRule type="expression" dxfId="57" priority="15">
      <formula>$B$4="Mixed Use Building (with Residential Uses)"</formula>
    </cfRule>
    <cfRule type="expression" dxfId="56" priority="18">
      <formula>$B$4="Microbrewery, Microdistillery, or Microwinery"</formula>
    </cfRule>
    <cfRule type="expression" dxfId="55" priority="19">
      <formula>$B$4="Medical or Dental Clinics or Offices and 24-Hour Urgent Care"</formula>
    </cfRule>
    <cfRule type="expression" dxfId="54" priority="22">
      <formula>$B$4="Kennels or Animal Boarding"</formula>
    </cfRule>
    <cfRule type="expression" dxfId="53" priority="25">
      <formula>$B$4="Funeral Homes and Mortuaries 2"</formula>
    </cfRule>
    <cfRule type="expression" dxfId="52" priority="29">
      <formula>$B$4="Financial Institutions (Min 5)"</formula>
    </cfRule>
    <cfRule type="expression" dxfId="51" priority="32">
      <formula>B4="Business Service Establishments"</formula>
    </cfRule>
    <cfRule type="expression" dxfId="50" priority="33">
      <formula>B4="Business and Professional Offices"</formula>
    </cfRule>
    <cfRule type="expression" dxfId="49" priority="38">
      <formula>B4="Bars and Taverns"</formula>
    </cfRule>
    <cfRule type="expression" dxfId="48" priority="39">
      <formula>$B$4="Automotive Sales and Leasing"</formula>
    </cfRule>
    <cfRule type="expression" dxfId="47" priority="46">
      <formula>$B$4="Automotive Fuel Sales"</formula>
    </cfRule>
    <cfRule type="expression" dxfId="46" priority="4">
      <formula>$B$4="Adult Uses"</formula>
    </cfRule>
    <cfRule type="expression" dxfId="45" priority="3">
      <formula>$B$4="Agriculture/Farm Supplies and Sales (5 Employee Spaces)"</formula>
    </cfRule>
    <cfRule type="expression" dxfId="44" priority="1">
      <formula>$B$4="Animal Day Care/Animal Grooming"</formula>
    </cfRule>
  </conditionalFormatting>
  <conditionalFormatting sqref="B33">
    <cfRule type="expression" dxfId="43" priority="6">
      <formula>$B$4="Vehicle Washing Establishment"</formula>
    </cfRule>
    <cfRule type="expression" dxfId="42" priority="45">
      <formula>$B$4="Automotive Fuel Sales"</formula>
    </cfRule>
    <cfRule type="expression" dxfId="41" priority="2">
      <formula>$B$4="Agriculture/Farm Supplies and Sales (5 Employee Spaces)"</formula>
    </cfRule>
  </conditionalFormatting>
  <conditionalFormatting sqref="B30">
    <cfRule type="expression" dxfId="40" priority="44">
      <formula>$B$4="Automotive Fuel Sales"</formula>
    </cfRule>
  </conditionalFormatting>
  <conditionalFormatting sqref="B36 B33">
    <cfRule type="expression" dxfId="39" priority="40">
      <formula>$B$4="Automotive Service Station and Parts Sales"</formula>
    </cfRule>
    <cfRule type="expression" dxfId="38" priority="41">
      <formula>$B$4="Automotive Repair (Heavy)"</formula>
    </cfRule>
  </conditionalFormatting>
  <conditionalFormatting sqref="B21">
    <cfRule type="expression" dxfId="37" priority="24">
      <formula>$B$4="Hotels and Motels"</formula>
    </cfRule>
    <cfRule type="expression" dxfId="36" priority="34">
      <formula>B4="Bed and Breakfast Establishments"</formula>
    </cfRule>
  </conditionalFormatting>
  <conditionalFormatting sqref="B6">
    <cfRule type="expression" dxfId="35" priority="30">
      <formula>B4="Campgrounds"</formula>
    </cfRule>
  </conditionalFormatting>
  <conditionalFormatting sqref="B27">
    <cfRule type="expression" dxfId="34" priority="27">
      <formula>$B$4="Funeral Homes and Mortuaries 1"</formula>
    </cfRule>
  </conditionalFormatting>
  <conditionalFormatting sqref="B18">
    <cfRule type="expression" dxfId="33" priority="26">
      <formula>$B$4="Funeral Homes and Mortuaries 1"</formula>
    </cfRule>
  </conditionalFormatting>
  <conditionalFormatting sqref="B42">
    <cfRule type="expression" dxfId="32" priority="20">
      <formula>$B$4="Live/Work Units"</formula>
    </cfRule>
  </conditionalFormatting>
  <conditionalFormatting sqref="B9">
    <cfRule type="expression" dxfId="31" priority="16">
      <formula>$B$4="Mixed Use Building (with Residential Uses)"</formula>
    </cfRule>
    <cfRule type="expression" dxfId="30" priority="17">
      <formula>B7="Campgrounds"</formula>
    </cfRule>
  </conditionalFormatting>
  <conditionalFormatting sqref="B39">
    <cfRule type="expression" dxfId="29" priority="12">
      <formula>$B$4="Personal Service Establishments 2"</formula>
    </cfRule>
  </conditionalFormatting>
  <dataValidations count="1">
    <dataValidation type="decimal" allowBlank="1" showInputMessage="1" showErrorMessage="1" sqref="B46">
      <formula1>0</formula1>
      <formula2>0.15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'Uses &amp; Metrics'!$B$8:$B$41</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XFD18"/>
  <sheetViews>
    <sheetView workbookViewId="0">
      <selection sqref="A1:B1"/>
    </sheetView>
  </sheetViews>
  <sheetFormatPr defaultRowHeight="15" x14ac:dyDescent="0.25"/>
  <cols>
    <col min="1" max="1" width="30.85546875" style="16" customWidth="1"/>
    <col min="2" max="2" width="81.28515625" style="16" customWidth="1"/>
    <col min="3" max="3" width="14.85546875" style="1" bestFit="1" customWidth="1"/>
    <col min="4" max="6" width="14.85546875" style="1" customWidth="1"/>
    <col min="7" max="7" width="12.7109375" style="1" bestFit="1" customWidth="1"/>
    <col min="8" max="8" width="17.42578125" style="1" customWidth="1"/>
  </cols>
  <sheetData>
    <row r="1" spans="1:16384" s="17" customFormat="1" ht="18.75" x14ac:dyDescent="0.3">
      <c r="A1" s="85" t="s">
        <v>104</v>
      </c>
      <c r="B1" s="85"/>
      <c r="C1" s="16"/>
      <c r="D1" s="16"/>
      <c r="E1" s="16"/>
      <c r="F1" s="16"/>
      <c r="G1" s="16"/>
      <c r="H1" s="16"/>
    </row>
    <row r="2" spans="1:16384" s="29" customFormat="1" x14ac:dyDescent="0.25">
      <c r="A2" s="83" t="s">
        <v>87</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83"/>
      <c r="KX2" s="83"/>
      <c r="KY2" s="83"/>
      <c r="KZ2" s="83"/>
      <c r="LA2" s="83"/>
      <c r="LB2" s="83"/>
      <c r="LC2" s="83"/>
      <c r="LD2" s="83"/>
      <c r="LE2" s="83"/>
      <c r="LF2" s="83"/>
      <c r="LG2" s="83"/>
      <c r="LH2" s="83"/>
      <c r="LI2" s="83"/>
      <c r="LJ2" s="83"/>
      <c r="LK2" s="83"/>
      <c r="LL2" s="83"/>
      <c r="LM2" s="83"/>
      <c r="LN2" s="83"/>
      <c r="LO2" s="83"/>
      <c r="LP2" s="83"/>
      <c r="LQ2" s="83"/>
      <c r="LR2" s="83"/>
      <c r="LS2" s="83"/>
      <c r="LT2" s="83"/>
      <c r="LU2" s="83"/>
      <c r="LV2" s="83"/>
      <c r="LW2" s="83"/>
      <c r="LX2" s="83"/>
      <c r="LY2" s="83"/>
      <c r="LZ2" s="83"/>
      <c r="MA2" s="83"/>
      <c r="MB2" s="83"/>
      <c r="MC2" s="83"/>
      <c r="MD2" s="83"/>
      <c r="ME2" s="83"/>
      <c r="MF2" s="83"/>
      <c r="MG2" s="83"/>
      <c r="MH2" s="83"/>
      <c r="MI2" s="83"/>
      <c r="MJ2" s="83"/>
      <c r="MK2" s="83"/>
      <c r="ML2" s="83"/>
      <c r="MM2" s="83"/>
      <c r="MN2" s="83"/>
      <c r="MO2" s="83"/>
      <c r="MP2" s="83"/>
      <c r="MQ2" s="83"/>
      <c r="MR2" s="83"/>
      <c r="MS2" s="83"/>
      <c r="MT2" s="83"/>
      <c r="MU2" s="83"/>
      <c r="MV2" s="83"/>
      <c r="MW2" s="83"/>
      <c r="MX2" s="83"/>
      <c r="MY2" s="83"/>
      <c r="MZ2" s="83"/>
      <c r="NA2" s="83"/>
      <c r="NB2" s="83"/>
      <c r="NC2" s="83"/>
      <c r="ND2" s="83"/>
      <c r="NE2" s="83"/>
      <c r="NF2" s="83"/>
      <c r="NG2" s="83"/>
      <c r="NH2" s="83"/>
      <c r="NI2" s="83"/>
      <c r="NJ2" s="83"/>
      <c r="NK2" s="83"/>
      <c r="NL2" s="83"/>
      <c r="NM2" s="83"/>
      <c r="NN2" s="83"/>
      <c r="NO2" s="83"/>
      <c r="NP2" s="83"/>
      <c r="NQ2" s="83"/>
      <c r="NR2" s="83"/>
      <c r="NS2" s="83"/>
      <c r="NT2" s="83"/>
      <c r="NU2" s="83"/>
      <c r="NV2" s="83"/>
      <c r="NW2" s="83"/>
      <c r="NX2" s="83"/>
      <c r="NY2" s="83"/>
      <c r="NZ2" s="83"/>
      <c r="OA2" s="83"/>
      <c r="OB2" s="83"/>
      <c r="OC2" s="83"/>
      <c r="OD2" s="83"/>
      <c r="OE2" s="83"/>
      <c r="OF2" s="83"/>
      <c r="OG2" s="83"/>
      <c r="OH2" s="83"/>
      <c r="OI2" s="83"/>
      <c r="OJ2" s="83"/>
      <c r="OK2" s="83"/>
      <c r="OL2" s="83"/>
      <c r="OM2" s="83"/>
      <c r="ON2" s="83"/>
      <c r="OO2" s="83"/>
      <c r="OP2" s="83"/>
      <c r="OQ2" s="83"/>
      <c r="OR2" s="83"/>
      <c r="OS2" s="83"/>
      <c r="OT2" s="83"/>
      <c r="OU2" s="83"/>
      <c r="OV2" s="83"/>
      <c r="OW2" s="83"/>
      <c r="OX2" s="83"/>
      <c r="OY2" s="83"/>
      <c r="OZ2" s="83"/>
      <c r="PA2" s="83"/>
      <c r="PB2" s="83"/>
      <c r="PC2" s="83"/>
      <c r="PD2" s="83"/>
      <c r="PE2" s="83"/>
      <c r="PF2" s="83"/>
      <c r="PG2" s="83"/>
      <c r="PH2" s="83"/>
      <c r="PI2" s="83"/>
      <c r="PJ2" s="83"/>
      <c r="PK2" s="83"/>
      <c r="PL2" s="83"/>
      <c r="PM2" s="83"/>
      <c r="PN2" s="83"/>
      <c r="PO2" s="83"/>
      <c r="PP2" s="83"/>
      <c r="PQ2" s="83"/>
      <c r="PR2" s="83"/>
      <c r="PS2" s="83"/>
      <c r="PT2" s="83"/>
      <c r="PU2" s="83"/>
      <c r="PV2" s="83"/>
      <c r="PW2" s="83"/>
      <c r="PX2" s="83"/>
      <c r="PY2" s="83"/>
      <c r="PZ2" s="83"/>
      <c r="QA2" s="83"/>
      <c r="QB2" s="83"/>
      <c r="QC2" s="83"/>
      <c r="QD2" s="83"/>
      <c r="QE2" s="83"/>
      <c r="QF2" s="83"/>
      <c r="QG2" s="83"/>
      <c r="QH2" s="83"/>
      <c r="QI2" s="83"/>
      <c r="QJ2" s="83"/>
      <c r="QK2" s="83"/>
      <c r="QL2" s="83"/>
      <c r="QM2" s="83"/>
      <c r="QN2" s="83"/>
      <c r="QO2" s="83"/>
      <c r="QP2" s="83"/>
      <c r="QQ2" s="83"/>
      <c r="QR2" s="83"/>
      <c r="QS2" s="83"/>
      <c r="QT2" s="83"/>
      <c r="QU2" s="83"/>
      <c r="QV2" s="83"/>
      <c r="QW2" s="83"/>
      <c r="QX2" s="83"/>
      <c r="QY2" s="83"/>
      <c r="QZ2" s="83"/>
      <c r="RA2" s="83"/>
      <c r="RB2" s="83"/>
      <c r="RC2" s="83"/>
      <c r="RD2" s="83"/>
      <c r="RE2" s="83"/>
      <c r="RF2" s="83"/>
      <c r="RG2" s="83"/>
      <c r="RH2" s="83"/>
      <c r="RI2" s="83"/>
      <c r="RJ2" s="83"/>
      <c r="RK2" s="83"/>
      <c r="RL2" s="83"/>
      <c r="RM2" s="83"/>
      <c r="RN2" s="83"/>
      <c r="RO2" s="83"/>
      <c r="RP2" s="83"/>
      <c r="RQ2" s="83"/>
      <c r="RR2" s="83"/>
      <c r="RS2" s="83"/>
      <c r="RT2" s="83"/>
      <c r="RU2" s="83"/>
      <c r="RV2" s="83"/>
      <c r="RW2" s="83"/>
      <c r="RX2" s="83"/>
      <c r="RY2" s="83"/>
      <c r="RZ2" s="83"/>
      <c r="SA2" s="83"/>
      <c r="SB2" s="83"/>
      <c r="SC2" s="83"/>
      <c r="SD2" s="83"/>
      <c r="SE2" s="83"/>
      <c r="SF2" s="83"/>
      <c r="SG2" s="83"/>
      <c r="SH2" s="83"/>
      <c r="SI2" s="83"/>
      <c r="SJ2" s="83"/>
      <c r="SK2" s="83"/>
      <c r="SL2" s="83"/>
      <c r="SM2" s="83"/>
      <c r="SN2" s="83"/>
      <c r="SO2" s="83"/>
      <c r="SP2" s="83"/>
      <c r="SQ2" s="83"/>
      <c r="SR2" s="83"/>
      <c r="SS2" s="83"/>
      <c r="ST2" s="83"/>
      <c r="SU2" s="83"/>
      <c r="SV2" s="83"/>
      <c r="SW2" s="83"/>
      <c r="SX2" s="83"/>
      <c r="SY2" s="83"/>
      <c r="SZ2" s="83"/>
      <c r="TA2" s="83"/>
      <c r="TB2" s="83"/>
      <c r="TC2" s="83"/>
      <c r="TD2" s="83"/>
      <c r="TE2" s="83"/>
      <c r="TF2" s="83"/>
      <c r="TG2" s="83"/>
      <c r="TH2" s="83"/>
      <c r="TI2" s="83"/>
      <c r="TJ2" s="83"/>
      <c r="TK2" s="83"/>
      <c r="TL2" s="83"/>
      <c r="TM2" s="83"/>
      <c r="TN2" s="83"/>
      <c r="TO2" s="83"/>
      <c r="TP2" s="83"/>
      <c r="TQ2" s="83"/>
      <c r="TR2" s="83"/>
      <c r="TS2" s="83"/>
      <c r="TT2" s="83"/>
      <c r="TU2" s="83"/>
      <c r="TV2" s="83"/>
      <c r="TW2" s="83"/>
      <c r="TX2" s="83"/>
      <c r="TY2" s="83"/>
      <c r="TZ2" s="83"/>
      <c r="UA2" s="83"/>
      <c r="UB2" s="83"/>
      <c r="UC2" s="83"/>
      <c r="UD2" s="83"/>
      <c r="UE2" s="83"/>
      <c r="UF2" s="83"/>
      <c r="UG2" s="83"/>
      <c r="UH2" s="83"/>
      <c r="UI2" s="83"/>
      <c r="UJ2" s="83"/>
      <c r="UK2" s="83"/>
      <c r="UL2" s="83"/>
      <c r="UM2" s="83"/>
      <c r="UN2" s="83"/>
      <c r="UO2" s="83"/>
      <c r="UP2" s="83"/>
      <c r="UQ2" s="83"/>
      <c r="UR2" s="83"/>
      <c r="US2" s="83"/>
      <c r="UT2" s="83"/>
      <c r="UU2" s="83"/>
      <c r="UV2" s="83"/>
      <c r="UW2" s="83"/>
      <c r="UX2" s="83"/>
      <c r="UY2" s="83"/>
      <c r="UZ2" s="83"/>
      <c r="VA2" s="83"/>
      <c r="VB2" s="83"/>
      <c r="VC2" s="83"/>
      <c r="VD2" s="83"/>
      <c r="VE2" s="83"/>
      <c r="VF2" s="83"/>
      <c r="VG2" s="83"/>
      <c r="VH2" s="83"/>
      <c r="VI2" s="83"/>
      <c r="VJ2" s="83"/>
      <c r="VK2" s="83"/>
      <c r="VL2" s="83"/>
      <c r="VM2" s="83"/>
      <c r="VN2" s="83"/>
      <c r="VO2" s="83"/>
      <c r="VP2" s="83"/>
      <c r="VQ2" s="83"/>
      <c r="VR2" s="83"/>
      <c r="VS2" s="83"/>
      <c r="VT2" s="83"/>
      <c r="VU2" s="83"/>
      <c r="VV2" s="83"/>
      <c r="VW2" s="83"/>
      <c r="VX2" s="83"/>
      <c r="VY2" s="83"/>
      <c r="VZ2" s="83"/>
      <c r="WA2" s="83"/>
      <c r="WB2" s="83"/>
      <c r="WC2" s="83"/>
      <c r="WD2" s="83"/>
      <c r="WE2" s="83"/>
      <c r="WF2" s="83"/>
      <c r="WG2" s="83"/>
      <c r="WH2" s="83"/>
      <c r="WI2" s="83"/>
      <c r="WJ2" s="83"/>
      <c r="WK2" s="83"/>
      <c r="WL2" s="83"/>
      <c r="WM2" s="83"/>
      <c r="WN2" s="83"/>
      <c r="WO2" s="83"/>
      <c r="WP2" s="83"/>
      <c r="WQ2" s="83"/>
      <c r="WR2" s="83"/>
      <c r="WS2" s="83"/>
      <c r="WT2" s="83"/>
      <c r="WU2" s="83"/>
      <c r="WV2" s="83"/>
      <c r="WW2" s="83"/>
      <c r="WX2" s="83"/>
      <c r="WY2" s="83"/>
      <c r="WZ2" s="83"/>
      <c r="XA2" s="83"/>
      <c r="XB2" s="83"/>
      <c r="XC2" s="83"/>
      <c r="XD2" s="83"/>
      <c r="XE2" s="83"/>
      <c r="XF2" s="83"/>
      <c r="XG2" s="83"/>
      <c r="XH2" s="83"/>
      <c r="XI2" s="83"/>
      <c r="XJ2" s="83"/>
      <c r="XK2" s="83"/>
      <c r="XL2" s="83"/>
      <c r="XM2" s="83"/>
      <c r="XN2" s="83"/>
      <c r="XO2" s="83"/>
      <c r="XP2" s="83"/>
      <c r="XQ2" s="83"/>
      <c r="XR2" s="83"/>
      <c r="XS2" s="83"/>
      <c r="XT2" s="83"/>
      <c r="XU2" s="83"/>
      <c r="XV2" s="83"/>
      <c r="XW2" s="83"/>
      <c r="XX2" s="83"/>
      <c r="XY2" s="83"/>
      <c r="XZ2" s="83"/>
      <c r="YA2" s="83"/>
      <c r="YB2" s="83"/>
      <c r="YC2" s="83"/>
      <c r="YD2" s="83"/>
      <c r="YE2" s="83"/>
      <c r="YF2" s="83"/>
      <c r="YG2" s="83"/>
      <c r="YH2" s="83"/>
      <c r="YI2" s="83"/>
      <c r="YJ2" s="83"/>
      <c r="YK2" s="83"/>
      <c r="YL2" s="83"/>
      <c r="YM2" s="83"/>
      <c r="YN2" s="83"/>
      <c r="YO2" s="83"/>
      <c r="YP2" s="83"/>
      <c r="YQ2" s="83"/>
      <c r="YR2" s="83"/>
      <c r="YS2" s="83"/>
      <c r="YT2" s="83"/>
      <c r="YU2" s="83"/>
      <c r="YV2" s="83"/>
      <c r="YW2" s="83"/>
      <c r="YX2" s="83"/>
      <c r="YY2" s="83"/>
      <c r="YZ2" s="83"/>
      <c r="ZA2" s="83"/>
      <c r="ZB2" s="83"/>
      <c r="ZC2" s="83"/>
      <c r="ZD2" s="83"/>
      <c r="ZE2" s="83"/>
      <c r="ZF2" s="83"/>
      <c r="ZG2" s="83"/>
      <c r="ZH2" s="83"/>
      <c r="ZI2" s="83"/>
      <c r="ZJ2" s="83"/>
      <c r="ZK2" s="83"/>
      <c r="ZL2" s="83"/>
      <c r="ZM2" s="83"/>
      <c r="ZN2" s="83"/>
      <c r="ZO2" s="83"/>
      <c r="ZP2" s="83"/>
      <c r="ZQ2" s="83"/>
      <c r="ZR2" s="83"/>
      <c r="ZS2" s="83"/>
      <c r="ZT2" s="83"/>
      <c r="ZU2" s="83"/>
      <c r="ZV2" s="83"/>
      <c r="ZW2" s="83"/>
      <c r="ZX2" s="83"/>
      <c r="ZY2" s="83"/>
      <c r="ZZ2" s="83"/>
      <c r="AAA2" s="83"/>
      <c r="AAB2" s="83"/>
      <c r="AAC2" s="83"/>
      <c r="AAD2" s="83"/>
      <c r="AAE2" s="83"/>
      <c r="AAF2" s="83"/>
      <c r="AAG2" s="83"/>
      <c r="AAH2" s="83"/>
      <c r="AAI2" s="83"/>
      <c r="AAJ2" s="83"/>
      <c r="AAK2" s="83"/>
      <c r="AAL2" s="83"/>
      <c r="AAM2" s="83"/>
      <c r="AAN2" s="83"/>
      <c r="AAO2" s="83"/>
      <c r="AAP2" s="83"/>
      <c r="AAQ2" s="83"/>
      <c r="AAR2" s="83"/>
      <c r="AAS2" s="83"/>
      <c r="AAT2" s="83"/>
      <c r="AAU2" s="83"/>
      <c r="AAV2" s="83"/>
      <c r="AAW2" s="83"/>
      <c r="AAX2" s="83"/>
      <c r="AAY2" s="83"/>
      <c r="AAZ2" s="83"/>
      <c r="ABA2" s="83"/>
      <c r="ABB2" s="83"/>
      <c r="ABC2" s="83"/>
      <c r="ABD2" s="83"/>
      <c r="ABE2" s="83"/>
      <c r="ABF2" s="83"/>
      <c r="ABG2" s="83"/>
      <c r="ABH2" s="83"/>
      <c r="ABI2" s="83"/>
      <c r="ABJ2" s="83"/>
      <c r="ABK2" s="83"/>
      <c r="ABL2" s="83"/>
      <c r="ABM2" s="83"/>
      <c r="ABN2" s="83"/>
      <c r="ABO2" s="83"/>
      <c r="ABP2" s="83"/>
      <c r="ABQ2" s="83"/>
      <c r="ABR2" s="83"/>
      <c r="ABS2" s="83"/>
      <c r="ABT2" s="83"/>
      <c r="ABU2" s="83"/>
      <c r="ABV2" s="83"/>
      <c r="ABW2" s="83"/>
      <c r="ABX2" s="83"/>
      <c r="ABY2" s="83"/>
      <c r="ABZ2" s="83"/>
      <c r="ACA2" s="83"/>
      <c r="ACB2" s="83"/>
      <c r="ACC2" s="83"/>
      <c r="ACD2" s="83"/>
      <c r="ACE2" s="83"/>
      <c r="ACF2" s="83"/>
      <c r="ACG2" s="83"/>
      <c r="ACH2" s="83"/>
      <c r="ACI2" s="83"/>
      <c r="ACJ2" s="83"/>
      <c r="ACK2" s="83"/>
      <c r="ACL2" s="83"/>
      <c r="ACM2" s="83"/>
      <c r="ACN2" s="83"/>
      <c r="ACO2" s="83"/>
      <c r="ACP2" s="83"/>
      <c r="ACQ2" s="83"/>
      <c r="ACR2" s="83"/>
      <c r="ACS2" s="83"/>
      <c r="ACT2" s="83"/>
      <c r="ACU2" s="83"/>
      <c r="ACV2" s="83"/>
      <c r="ACW2" s="83"/>
      <c r="ACX2" s="83"/>
      <c r="ACY2" s="83"/>
      <c r="ACZ2" s="83"/>
      <c r="ADA2" s="83"/>
      <c r="ADB2" s="83"/>
      <c r="ADC2" s="83"/>
      <c r="ADD2" s="83"/>
      <c r="ADE2" s="83"/>
      <c r="ADF2" s="83"/>
      <c r="ADG2" s="83"/>
      <c r="ADH2" s="83"/>
      <c r="ADI2" s="83"/>
      <c r="ADJ2" s="83"/>
      <c r="ADK2" s="83"/>
      <c r="ADL2" s="83"/>
      <c r="ADM2" s="83"/>
      <c r="ADN2" s="83"/>
      <c r="ADO2" s="83"/>
      <c r="ADP2" s="83"/>
      <c r="ADQ2" s="83"/>
      <c r="ADR2" s="83"/>
      <c r="ADS2" s="83"/>
      <c r="ADT2" s="83"/>
      <c r="ADU2" s="83"/>
      <c r="ADV2" s="83"/>
      <c r="ADW2" s="83"/>
      <c r="ADX2" s="83"/>
      <c r="ADY2" s="83"/>
      <c r="ADZ2" s="83"/>
      <c r="AEA2" s="83"/>
      <c r="AEB2" s="83"/>
      <c r="AEC2" s="83"/>
      <c r="AED2" s="83"/>
      <c r="AEE2" s="83"/>
      <c r="AEF2" s="83"/>
      <c r="AEG2" s="83"/>
      <c r="AEH2" s="83"/>
      <c r="AEI2" s="83"/>
      <c r="AEJ2" s="83"/>
      <c r="AEK2" s="83"/>
      <c r="AEL2" s="83"/>
      <c r="AEM2" s="83"/>
      <c r="AEN2" s="83"/>
      <c r="AEO2" s="83"/>
      <c r="AEP2" s="83"/>
      <c r="AEQ2" s="83"/>
      <c r="AER2" s="83"/>
      <c r="AES2" s="83"/>
      <c r="AET2" s="83"/>
      <c r="AEU2" s="83"/>
      <c r="AEV2" s="83"/>
      <c r="AEW2" s="83"/>
      <c r="AEX2" s="83"/>
      <c r="AEY2" s="83"/>
      <c r="AEZ2" s="83"/>
      <c r="AFA2" s="83"/>
      <c r="AFB2" s="83"/>
      <c r="AFC2" s="83"/>
      <c r="AFD2" s="83"/>
      <c r="AFE2" s="83"/>
      <c r="AFF2" s="83"/>
      <c r="AFG2" s="83"/>
      <c r="AFH2" s="83"/>
      <c r="AFI2" s="83"/>
      <c r="AFJ2" s="83"/>
      <c r="AFK2" s="83"/>
      <c r="AFL2" s="83"/>
      <c r="AFM2" s="83"/>
      <c r="AFN2" s="83"/>
      <c r="AFO2" s="83"/>
      <c r="AFP2" s="83"/>
      <c r="AFQ2" s="83"/>
      <c r="AFR2" s="83"/>
      <c r="AFS2" s="83"/>
      <c r="AFT2" s="83"/>
      <c r="AFU2" s="83"/>
      <c r="AFV2" s="83"/>
      <c r="AFW2" s="83"/>
      <c r="AFX2" s="83"/>
      <c r="AFY2" s="83"/>
      <c r="AFZ2" s="83"/>
      <c r="AGA2" s="83"/>
      <c r="AGB2" s="83"/>
      <c r="AGC2" s="83"/>
      <c r="AGD2" s="83"/>
      <c r="AGE2" s="83"/>
      <c r="AGF2" s="83"/>
      <c r="AGG2" s="83"/>
      <c r="AGH2" s="83"/>
      <c r="AGI2" s="83"/>
      <c r="AGJ2" s="83"/>
      <c r="AGK2" s="83"/>
      <c r="AGL2" s="83"/>
      <c r="AGM2" s="83"/>
      <c r="AGN2" s="83"/>
      <c r="AGO2" s="83"/>
      <c r="AGP2" s="83"/>
      <c r="AGQ2" s="83"/>
      <c r="AGR2" s="83"/>
      <c r="AGS2" s="83"/>
      <c r="AGT2" s="83"/>
      <c r="AGU2" s="83"/>
      <c r="AGV2" s="83"/>
      <c r="AGW2" s="83"/>
      <c r="AGX2" s="83"/>
      <c r="AGY2" s="83"/>
      <c r="AGZ2" s="83"/>
      <c r="AHA2" s="83"/>
      <c r="AHB2" s="83"/>
      <c r="AHC2" s="83"/>
      <c r="AHD2" s="83"/>
      <c r="AHE2" s="83"/>
      <c r="AHF2" s="83"/>
      <c r="AHG2" s="83"/>
      <c r="AHH2" s="83"/>
      <c r="AHI2" s="83"/>
      <c r="AHJ2" s="83"/>
      <c r="AHK2" s="83"/>
      <c r="AHL2" s="83"/>
      <c r="AHM2" s="83"/>
      <c r="AHN2" s="83"/>
      <c r="AHO2" s="83"/>
      <c r="AHP2" s="83"/>
      <c r="AHQ2" s="83"/>
      <c r="AHR2" s="83"/>
      <c r="AHS2" s="83"/>
      <c r="AHT2" s="83"/>
      <c r="AHU2" s="83"/>
      <c r="AHV2" s="83"/>
      <c r="AHW2" s="83"/>
      <c r="AHX2" s="83"/>
      <c r="AHY2" s="83"/>
      <c r="AHZ2" s="83"/>
      <c r="AIA2" s="83"/>
      <c r="AIB2" s="83"/>
      <c r="AIC2" s="83"/>
      <c r="AID2" s="83"/>
      <c r="AIE2" s="83"/>
      <c r="AIF2" s="83"/>
      <c r="AIG2" s="83"/>
      <c r="AIH2" s="83"/>
      <c r="AII2" s="83"/>
      <c r="AIJ2" s="83"/>
      <c r="AIK2" s="83"/>
      <c r="AIL2" s="83"/>
      <c r="AIM2" s="83"/>
      <c r="AIN2" s="83"/>
      <c r="AIO2" s="83"/>
      <c r="AIP2" s="83"/>
      <c r="AIQ2" s="83"/>
      <c r="AIR2" s="83"/>
      <c r="AIS2" s="83"/>
      <c r="AIT2" s="83"/>
      <c r="AIU2" s="83"/>
      <c r="AIV2" s="83"/>
      <c r="AIW2" s="83"/>
      <c r="AIX2" s="83"/>
      <c r="AIY2" s="83"/>
      <c r="AIZ2" s="83"/>
      <c r="AJA2" s="83"/>
      <c r="AJB2" s="83"/>
      <c r="AJC2" s="83"/>
      <c r="AJD2" s="83"/>
      <c r="AJE2" s="83"/>
      <c r="AJF2" s="83"/>
      <c r="AJG2" s="83"/>
      <c r="AJH2" s="83"/>
      <c r="AJI2" s="83"/>
      <c r="AJJ2" s="83"/>
      <c r="AJK2" s="83"/>
      <c r="AJL2" s="83"/>
      <c r="AJM2" s="83"/>
      <c r="AJN2" s="83"/>
      <c r="AJO2" s="83"/>
      <c r="AJP2" s="83"/>
      <c r="AJQ2" s="83"/>
      <c r="AJR2" s="83"/>
      <c r="AJS2" s="83"/>
      <c r="AJT2" s="83"/>
      <c r="AJU2" s="83"/>
      <c r="AJV2" s="83"/>
      <c r="AJW2" s="83"/>
      <c r="AJX2" s="83"/>
      <c r="AJY2" s="83"/>
      <c r="AJZ2" s="83"/>
      <c r="AKA2" s="83"/>
      <c r="AKB2" s="83"/>
      <c r="AKC2" s="83"/>
      <c r="AKD2" s="83"/>
      <c r="AKE2" s="83"/>
      <c r="AKF2" s="83"/>
      <c r="AKG2" s="83"/>
      <c r="AKH2" s="83"/>
      <c r="AKI2" s="83"/>
      <c r="AKJ2" s="83"/>
      <c r="AKK2" s="83"/>
      <c r="AKL2" s="83"/>
      <c r="AKM2" s="83"/>
      <c r="AKN2" s="83"/>
      <c r="AKO2" s="83"/>
      <c r="AKP2" s="83"/>
      <c r="AKQ2" s="83"/>
      <c r="AKR2" s="83"/>
      <c r="AKS2" s="83"/>
      <c r="AKT2" s="83"/>
      <c r="AKU2" s="83"/>
      <c r="AKV2" s="83"/>
      <c r="AKW2" s="83"/>
      <c r="AKX2" s="83"/>
      <c r="AKY2" s="83"/>
      <c r="AKZ2" s="83"/>
      <c r="ALA2" s="83"/>
      <c r="ALB2" s="83"/>
      <c r="ALC2" s="83"/>
      <c r="ALD2" s="83"/>
      <c r="ALE2" s="83"/>
      <c r="ALF2" s="83"/>
      <c r="ALG2" s="83"/>
      <c r="ALH2" s="83"/>
      <c r="ALI2" s="83"/>
      <c r="ALJ2" s="83"/>
      <c r="ALK2" s="83"/>
      <c r="ALL2" s="83"/>
      <c r="ALM2" s="83"/>
      <c r="ALN2" s="83"/>
      <c r="ALO2" s="83"/>
      <c r="ALP2" s="83"/>
      <c r="ALQ2" s="83"/>
      <c r="ALR2" s="83"/>
      <c r="ALS2" s="83"/>
      <c r="ALT2" s="83"/>
      <c r="ALU2" s="83"/>
      <c r="ALV2" s="83"/>
      <c r="ALW2" s="83"/>
      <c r="ALX2" s="83"/>
      <c r="ALY2" s="83"/>
      <c r="ALZ2" s="83"/>
      <c r="AMA2" s="83"/>
      <c r="AMB2" s="83"/>
      <c r="AMC2" s="83"/>
      <c r="AMD2" s="83"/>
      <c r="AME2" s="83"/>
      <c r="AMF2" s="83"/>
      <c r="AMG2" s="83"/>
      <c r="AMH2" s="83"/>
      <c r="AMI2" s="83"/>
      <c r="AMJ2" s="83"/>
      <c r="AMK2" s="83"/>
      <c r="AML2" s="83"/>
      <c r="AMM2" s="83"/>
      <c r="AMN2" s="83"/>
      <c r="AMO2" s="83"/>
      <c r="AMP2" s="83"/>
      <c r="AMQ2" s="83"/>
      <c r="AMR2" s="83"/>
      <c r="AMS2" s="83"/>
      <c r="AMT2" s="83"/>
      <c r="AMU2" s="83"/>
      <c r="AMV2" s="83"/>
      <c r="AMW2" s="83"/>
      <c r="AMX2" s="83"/>
      <c r="AMY2" s="83"/>
      <c r="AMZ2" s="83"/>
      <c r="ANA2" s="83"/>
      <c r="ANB2" s="83"/>
      <c r="ANC2" s="83"/>
      <c r="AND2" s="83"/>
      <c r="ANE2" s="83"/>
      <c r="ANF2" s="83"/>
      <c r="ANG2" s="83"/>
      <c r="ANH2" s="83"/>
      <c r="ANI2" s="83"/>
      <c r="ANJ2" s="83"/>
      <c r="ANK2" s="83"/>
      <c r="ANL2" s="83"/>
      <c r="ANM2" s="83"/>
      <c r="ANN2" s="83"/>
      <c r="ANO2" s="83"/>
      <c r="ANP2" s="83"/>
      <c r="ANQ2" s="83"/>
      <c r="ANR2" s="83"/>
      <c r="ANS2" s="83"/>
      <c r="ANT2" s="83"/>
      <c r="ANU2" s="83"/>
      <c r="ANV2" s="83"/>
      <c r="ANW2" s="83"/>
      <c r="ANX2" s="83"/>
      <c r="ANY2" s="83"/>
      <c r="ANZ2" s="83"/>
      <c r="AOA2" s="83"/>
      <c r="AOB2" s="83"/>
      <c r="AOC2" s="83"/>
      <c r="AOD2" s="83"/>
      <c r="AOE2" s="83"/>
      <c r="AOF2" s="83"/>
      <c r="AOG2" s="83"/>
      <c r="AOH2" s="83"/>
      <c r="AOI2" s="83"/>
      <c r="AOJ2" s="83"/>
      <c r="AOK2" s="83"/>
      <c r="AOL2" s="83"/>
      <c r="AOM2" s="83"/>
      <c r="AON2" s="83"/>
      <c r="AOO2" s="83"/>
      <c r="AOP2" s="83"/>
      <c r="AOQ2" s="83"/>
      <c r="AOR2" s="83"/>
      <c r="AOS2" s="83"/>
      <c r="AOT2" s="83"/>
      <c r="AOU2" s="83"/>
      <c r="AOV2" s="83"/>
      <c r="AOW2" s="83"/>
      <c r="AOX2" s="83"/>
      <c r="AOY2" s="83"/>
      <c r="AOZ2" s="83"/>
      <c r="APA2" s="83"/>
      <c r="APB2" s="83"/>
      <c r="APC2" s="83"/>
      <c r="APD2" s="83"/>
      <c r="APE2" s="83"/>
      <c r="APF2" s="83"/>
      <c r="APG2" s="83"/>
      <c r="APH2" s="83"/>
      <c r="API2" s="83"/>
      <c r="APJ2" s="83"/>
      <c r="APK2" s="83"/>
      <c r="APL2" s="83"/>
      <c r="APM2" s="83"/>
      <c r="APN2" s="83"/>
      <c r="APO2" s="83"/>
      <c r="APP2" s="83"/>
      <c r="APQ2" s="83"/>
      <c r="APR2" s="83"/>
      <c r="APS2" s="83"/>
      <c r="APT2" s="83"/>
      <c r="APU2" s="83"/>
      <c r="APV2" s="83"/>
      <c r="APW2" s="83"/>
      <c r="APX2" s="83"/>
      <c r="APY2" s="83"/>
      <c r="APZ2" s="83"/>
      <c r="AQA2" s="83"/>
      <c r="AQB2" s="83"/>
      <c r="AQC2" s="83"/>
      <c r="AQD2" s="83"/>
      <c r="AQE2" s="83"/>
      <c r="AQF2" s="83"/>
      <c r="AQG2" s="83"/>
      <c r="AQH2" s="83"/>
      <c r="AQI2" s="83"/>
      <c r="AQJ2" s="83"/>
      <c r="AQK2" s="83"/>
      <c r="AQL2" s="83"/>
      <c r="AQM2" s="83"/>
      <c r="AQN2" s="83"/>
      <c r="AQO2" s="83"/>
      <c r="AQP2" s="83"/>
      <c r="AQQ2" s="83"/>
      <c r="AQR2" s="83"/>
      <c r="AQS2" s="83"/>
      <c r="AQT2" s="83"/>
      <c r="AQU2" s="83"/>
      <c r="AQV2" s="83"/>
      <c r="AQW2" s="83"/>
      <c r="AQX2" s="83"/>
      <c r="AQY2" s="83"/>
      <c r="AQZ2" s="83"/>
      <c r="ARA2" s="83"/>
      <c r="ARB2" s="83"/>
      <c r="ARC2" s="83"/>
      <c r="ARD2" s="83"/>
      <c r="ARE2" s="83"/>
      <c r="ARF2" s="83"/>
      <c r="ARG2" s="83"/>
      <c r="ARH2" s="83"/>
      <c r="ARI2" s="83"/>
      <c r="ARJ2" s="83"/>
      <c r="ARK2" s="83"/>
      <c r="ARL2" s="83"/>
      <c r="ARM2" s="83"/>
      <c r="ARN2" s="83"/>
      <c r="ARO2" s="83"/>
      <c r="ARP2" s="83"/>
      <c r="ARQ2" s="83"/>
      <c r="ARR2" s="83"/>
      <c r="ARS2" s="83"/>
      <c r="ART2" s="83"/>
      <c r="ARU2" s="83"/>
      <c r="ARV2" s="83"/>
      <c r="ARW2" s="83"/>
      <c r="ARX2" s="83"/>
      <c r="ARY2" s="83"/>
      <c r="ARZ2" s="83"/>
      <c r="ASA2" s="83"/>
      <c r="ASB2" s="83"/>
      <c r="ASC2" s="83"/>
      <c r="ASD2" s="83"/>
      <c r="ASE2" s="83"/>
      <c r="ASF2" s="83"/>
      <c r="ASG2" s="83"/>
      <c r="ASH2" s="83"/>
      <c r="ASI2" s="83"/>
      <c r="ASJ2" s="83"/>
      <c r="ASK2" s="83"/>
      <c r="ASL2" s="83"/>
      <c r="ASM2" s="83"/>
      <c r="ASN2" s="83"/>
      <c r="ASO2" s="83"/>
      <c r="ASP2" s="83"/>
      <c r="ASQ2" s="83"/>
      <c r="ASR2" s="83"/>
      <c r="ASS2" s="83"/>
      <c r="AST2" s="83"/>
      <c r="ASU2" s="83"/>
      <c r="ASV2" s="83"/>
      <c r="ASW2" s="83"/>
      <c r="ASX2" s="83"/>
      <c r="ASY2" s="83"/>
      <c r="ASZ2" s="83"/>
      <c r="ATA2" s="83"/>
      <c r="ATB2" s="83"/>
      <c r="ATC2" s="83"/>
      <c r="ATD2" s="83"/>
      <c r="ATE2" s="83"/>
      <c r="ATF2" s="83"/>
      <c r="ATG2" s="83"/>
      <c r="ATH2" s="83"/>
      <c r="ATI2" s="83"/>
      <c r="ATJ2" s="83"/>
      <c r="ATK2" s="83"/>
      <c r="ATL2" s="83"/>
      <c r="ATM2" s="83"/>
      <c r="ATN2" s="83"/>
      <c r="ATO2" s="83"/>
      <c r="ATP2" s="83"/>
      <c r="ATQ2" s="83"/>
      <c r="ATR2" s="83"/>
      <c r="ATS2" s="83"/>
      <c r="ATT2" s="83"/>
      <c r="ATU2" s="83"/>
      <c r="ATV2" s="83"/>
      <c r="ATW2" s="83"/>
      <c r="ATX2" s="83"/>
      <c r="ATY2" s="83"/>
      <c r="ATZ2" s="83"/>
      <c r="AUA2" s="83"/>
      <c r="AUB2" s="83"/>
      <c r="AUC2" s="83"/>
      <c r="AUD2" s="83"/>
      <c r="AUE2" s="83"/>
      <c r="AUF2" s="83"/>
      <c r="AUG2" s="83"/>
      <c r="AUH2" s="83"/>
      <c r="AUI2" s="83"/>
      <c r="AUJ2" s="83"/>
      <c r="AUK2" s="83"/>
      <c r="AUL2" s="83"/>
      <c r="AUM2" s="83"/>
      <c r="AUN2" s="83"/>
      <c r="AUO2" s="83"/>
      <c r="AUP2" s="83"/>
      <c r="AUQ2" s="83"/>
      <c r="AUR2" s="83"/>
      <c r="AUS2" s="83"/>
      <c r="AUT2" s="83"/>
      <c r="AUU2" s="83"/>
      <c r="AUV2" s="83"/>
      <c r="AUW2" s="83"/>
      <c r="AUX2" s="83"/>
      <c r="AUY2" s="83"/>
      <c r="AUZ2" s="83"/>
      <c r="AVA2" s="83"/>
      <c r="AVB2" s="83"/>
      <c r="AVC2" s="83"/>
      <c r="AVD2" s="83"/>
      <c r="AVE2" s="83"/>
      <c r="AVF2" s="83"/>
      <c r="AVG2" s="83"/>
      <c r="AVH2" s="83"/>
      <c r="AVI2" s="83"/>
      <c r="AVJ2" s="83"/>
      <c r="AVK2" s="83"/>
      <c r="AVL2" s="83"/>
      <c r="AVM2" s="83"/>
      <c r="AVN2" s="83"/>
      <c r="AVO2" s="83"/>
      <c r="AVP2" s="83"/>
      <c r="AVQ2" s="83"/>
      <c r="AVR2" s="83"/>
      <c r="AVS2" s="83"/>
      <c r="AVT2" s="83"/>
      <c r="AVU2" s="83"/>
      <c r="AVV2" s="83"/>
      <c r="AVW2" s="83"/>
      <c r="AVX2" s="83"/>
      <c r="AVY2" s="83"/>
      <c r="AVZ2" s="83"/>
      <c r="AWA2" s="83"/>
      <c r="AWB2" s="83"/>
      <c r="AWC2" s="83"/>
      <c r="AWD2" s="83"/>
      <c r="AWE2" s="83"/>
      <c r="AWF2" s="83"/>
      <c r="AWG2" s="83"/>
      <c r="AWH2" s="83"/>
      <c r="AWI2" s="83"/>
      <c r="AWJ2" s="83"/>
      <c r="AWK2" s="83"/>
      <c r="AWL2" s="83"/>
      <c r="AWM2" s="83"/>
      <c r="AWN2" s="83"/>
      <c r="AWO2" s="83"/>
      <c r="AWP2" s="83"/>
      <c r="AWQ2" s="83"/>
      <c r="AWR2" s="83"/>
      <c r="AWS2" s="83"/>
      <c r="AWT2" s="83"/>
      <c r="AWU2" s="83"/>
      <c r="AWV2" s="83"/>
      <c r="AWW2" s="83"/>
      <c r="AWX2" s="83"/>
      <c r="AWY2" s="83"/>
      <c r="AWZ2" s="83"/>
      <c r="AXA2" s="83"/>
      <c r="AXB2" s="83"/>
      <c r="AXC2" s="83"/>
      <c r="AXD2" s="83"/>
      <c r="AXE2" s="83"/>
      <c r="AXF2" s="83"/>
      <c r="AXG2" s="83"/>
      <c r="AXH2" s="83"/>
      <c r="AXI2" s="83"/>
      <c r="AXJ2" s="83"/>
      <c r="AXK2" s="83"/>
      <c r="AXL2" s="83"/>
      <c r="AXM2" s="83"/>
      <c r="AXN2" s="83"/>
      <c r="AXO2" s="83"/>
      <c r="AXP2" s="83"/>
      <c r="AXQ2" s="83"/>
      <c r="AXR2" s="83"/>
      <c r="AXS2" s="83"/>
      <c r="AXT2" s="83"/>
      <c r="AXU2" s="83"/>
      <c r="AXV2" s="83"/>
      <c r="AXW2" s="83"/>
      <c r="AXX2" s="83"/>
      <c r="AXY2" s="83"/>
      <c r="AXZ2" s="83"/>
      <c r="AYA2" s="83"/>
      <c r="AYB2" s="83"/>
      <c r="AYC2" s="83"/>
      <c r="AYD2" s="83"/>
      <c r="AYE2" s="83"/>
      <c r="AYF2" s="83"/>
      <c r="AYG2" s="83"/>
      <c r="AYH2" s="83"/>
      <c r="AYI2" s="83"/>
      <c r="AYJ2" s="83"/>
      <c r="AYK2" s="83"/>
      <c r="AYL2" s="83"/>
      <c r="AYM2" s="83"/>
      <c r="AYN2" s="83"/>
      <c r="AYO2" s="83"/>
      <c r="AYP2" s="83"/>
      <c r="AYQ2" s="83"/>
      <c r="AYR2" s="83"/>
      <c r="AYS2" s="83"/>
      <c r="AYT2" s="83"/>
      <c r="AYU2" s="83"/>
      <c r="AYV2" s="83"/>
      <c r="AYW2" s="83"/>
      <c r="AYX2" s="83"/>
      <c r="AYY2" s="83"/>
      <c r="AYZ2" s="83"/>
      <c r="AZA2" s="83"/>
      <c r="AZB2" s="83"/>
      <c r="AZC2" s="83"/>
      <c r="AZD2" s="83"/>
      <c r="AZE2" s="83"/>
      <c r="AZF2" s="83"/>
      <c r="AZG2" s="83"/>
      <c r="AZH2" s="83"/>
      <c r="AZI2" s="83"/>
      <c r="AZJ2" s="83"/>
      <c r="AZK2" s="83"/>
      <c r="AZL2" s="83"/>
      <c r="AZM2" s="83"/>
      <c r="AZN2" s="83"/>
      <c r="AZO2" s="83"/>
      <c r="AZP2" s="83"/>
      <c r="AZQ2" s="83"/>
      <c r="AZR2" s="83"/>
      <c r="AZS2" s="83"/>
      <c r="AZT2" s="83"/>
      <c r="AZU2" s="83"/>
      <c r="AZV2" s="83"/>
      <c r="AZW2" s="83"/>
      <c r="AZX2" s="83"/>
      <c r="AZY2" s="83"/>
      <c r="AZZ2" s="83"/>
      <c r="BAA2" s="83"/>
      <c r="BAB2" s="83"/>
      <c r="BAC2" s="83"/>
      <c r="BAD2" s="83"/>
      <c r="BAE2" s="83"/>
      <c r="BAF2" s="83"/>
      <c r="BAG2" s="83"/>
      <c r="BAH2" s="83"/>
      <c r="BAI2" s="83"/>
      <c r="BAJ2" s="83"/>
      <c r="BAK2" s="83"/>
      <c r="BAL2" s="83"/>
      <c r="BAM2" s="83"/>
      <c r="BAN2" s="83"/>
      <c r="BAO2" s="83"/>
      <c r="BAP2" s="83"/>
      <c r="BAQ2" s="83"/>
      <c r="BAR2" s="83"/>
      <c r="BAS2" s="83"/>
      <c r="BAT2" s="83"/>
      <c r="BAU2" s="83"/>
      <c r="BAV2" s="83"/>
      <c r="BAW2" s="83"/>
      <c r="BAX2" s="83"/>
      <c r="BAY2" s="83"/>
      <c r="BAZ2" s="83"/>
      <c r="BBA2" s="83"/>
      <c r="BBB2" s="83"/>
      <c r="BBC2" s="83"/>
      <c r="BBD2" s="83"/>
      <c r="BBE2" s="83"/>
      <c r="BBF2" s="83"/>
      <c r="BBG2" s="83"/>
      <c r="BBH2" s="83"/>
      <c r="BBI2" s="83"/>
      <c r="BBJ2" s="83"/>
      <c r="BBK2" s="83"/>
      <c r="BBL2" s="83"/>
      <c r="BBM2" s="83"/>
      <c r="BBN2" s="83"/>
      <c r="BBO2" s="83"/>
      <c r="BBP2" s="83"/>
      <c r="BBQ2" s="83"/>
      <c r="BBR2" s="83"/>
      <c r="BBS2" s="83"/>
      <c r="BBT2" s="83"/>
      <c r="BBU2" s="83"/>
      <c r="BBV2" s="83"/>
      <c r="BBW2" s="83"/>
      <c r="BBX2" s="83"/>
      <c r="BBY2" s="83"/>
      <c r="BBZ2" s="83"/>
      <c r="BCA2" s="83"/>
      <c r="BCB2" s="83"/>
      <c r="BCC2" s="83"/>
      <c r="BCD2" s="83"/>
      <c r="BCE2" s="83"/>
      <c r="BCF2" s="83"/>
      <c r="BCG2" s="83"/>
      <c r="BCH2" s="83"/>
      <c r="BCI2" s="83"/>
      <c r="BCJ2" s="83"/>
      <c r="BCK2" s="83"/>
      <c r="BCL2" s="83"/>
      <c r="BCM2" s="83"/>
      <c r="BCN2" s="83"/>
      <c r="BCO2" s="83"/>
      <c r="BCP2" s="83"/>
      <c r="BCQ2" s="83"/>
      <c r="BCR2" s="83"/>
      <c r="BCS2" s="83"/>
      <c r="BCT2" s="83"/>
      <c r="BCU2" s="83"/>
      <c r="BCV2" s="83"/>
      <c r="BCW2" s="83"/>
      <c r="BCX2" s="83"/>
      <c r="BCY2" s="83"/>
      <c r="BCZ2" s="83"/>
      <c r="BDA2" s="83"/>
      <c r="BDB2" s="83"/>
      <c r="BDC2" s="83"/>
      <c r="BDD2" s="83"/>
      <c r="BDE2" s="83"/>
      <c r="BDF2" s="83"/>
      <c r="BDG2" s="83"/>
      <c r="BDH2" s="83"/>
      <c r="BDI2" s="83"/>
      <c r="BDJ2" s="83"/>
      <c r="BDK2" s="83"/>
      <c r="BDL2" s="83"/>
      <c r="BDM2" s="83"/>
      <c r="BDN2" s="83"/>
      <c r="BDO2" s="83"/>
      <c r="BDP2" s="83"/>
      <c r="BDQ2" s="83"/>
      <c r="BDR2" s="83"/>
      <c r="BDS2" s="83"/>
      <c r="BDT2" s="83"/>
      <c r="BDU2" s="83"/>
      <c r="BDV2" s="83"/>
      <c r="BDW2" s="83"/>
      <c r="BDX2" s="83"/>
      <c r="BDY2" s="83"/>
      <c r="BDZ2" s="83"/>
      <c r="BEA2" s="83"/>
      <c r="BEB2" s="83"/>
      <c r="BEC2" s="83"/>
      <c r="BED2" s="83"/>
      <c r="BEE2" s="83"/>
      <c r="BEF2" s="83"/>
      <c r="BEG2" s="83"/>
      <c r="BEH2" s="83"/>
      <c r="BEI2" s="83"/>
      <c r="BEJ2" s="83"/>
      <c r="BEK2" s="83"/>
      <c r="BEL2" s="83"/>
      <c r="BEM2" s="83"/>
      <c r="BEN2" s="83"/>
      <c r="BEO2" s="83"/>
      <c r="BEP2" s="83"/>
      <c r="BEQ2" s="83"/>
      <c r="BER2" s="83"/>
      <c r="BES2" s="83"/>
      <c r="BET2" s="83"/>
      <c r="BEU2" s="83"/>
      <c r="BEV2" s="83"/>
      <c r="BEW2" s="83"/>
      <c r="BEX2" s="83"/>
      <c r="BEY2" s="83"/>
      <c r="BEZ2" s="83"/>
      <c r="BFA2" s="83"/>
      <c r="BFB2" s="83"/>
      <c r="BFC2" s="83"/>
      <c r="BFD2" s="83"/>
      <c r="BFE2" s="83"/>
      <c r="BFF2" s="83"/>
      <c r="BFG2" s="83"/>
      <c r="BFH2" s="83"/>
      <c r="BFI2" s="83"/>
      <c r="BFJ2" s="83"/>
      <c r="BFK2" s="83"/>
      <c r="BFL2" s="83"/>
      <c r="BFM2" s="83"/>
      <c r="BFN2" s="83"/>
      <c r="BFO2" s="83"/>
      <c r="BFP2" s="83"/>
      <c r="BFQ2" s="83"/>
      <c r="BFR2" s="83"/>
      <c r="BFS2" s="83"/>
      <c r="BFT2" s="83"/>
      <c r="BFU2" s="83"/>
      <c r="BFV2" s="83"/>
      <c r="BFW2" s="83"/>
      <c r="BFX2" s="83"/>
      <c r="BFY2" s="83"/>
      <c r="BFZ2" s="83"/>
      <c r="BGA2" s="83"/>
      <c r="BGB2" s="83"/>
      <c r="BGC2" s="83"/>
      <c r="BGD2" s="83"/>
      <c r="BGE2" s="83"/>
      <c r="BGF2" s="83"/>
      <c r="BGG2" s="83"/>
      <c r="BGH2" s="83"/>
      <c r="BGI2" s="83"/>
      <c r="BGJ2" s="83"/>
      <c r="BGK2" s="83"/>
      <c r="BGL2" s="83"/>
      <c r="BGM2" s="83"/>
      <c r="BGN2" s="83"/>
      <c r="BGO2" s="83"/>
      <c r="BGP2" s="83"/>
      <c r="BGQ2" s="83"/>
      <c r="BGR2" s="83"/>
      <c r="BGS2" s="83"/>
      <c r="BGT2" s="83"/>
      <c r="BGU2" s="83"/>
      <c r="BGV2" s="83"/>
      <c r="BGW2" s="83"/>
      <c r="BGX2" s="83"/>
      <c r="BGY2" s="83"/>
      <c r="BGZ2" s="83"/>
      <c r="BHA2" s="83"/>
      <c r="BHB2" s="83"/>
      <c r="BHC2" s="83"/>
      <c r="BHD2" s="83"/>
      <c r="BHE2" s="83"/>
      <c r="BHF2" s="83"/>
      <c r="BHG2" s="83"/>
      <c r="BHH2" s="83"/>
      <c r="BHI2" s="83"/>
      <c r="BHJ2" s="83"/>
      <c r="BHK2" s="83"/>
      <c r="BHL2" s="83"/>
      <c r="BHM2" s="83"/>
      <c r="BHN2" s="83"/>
      <c r="BHO2" s="83"/>
      <c r="BHP2" s="83"/>
      <c r="BHQ2" s="83"/>
      <c r="BHR2" s="83"/>
      <c r="BHS2" s="83"/>
      <c r="BHT2" s="83"/>
      <c r="BHU2" s="83"/>
      <c r="BHV2" s="83"/>
      <c r="BHW2" s="83"/>
      <c r="BHX2" s="83"/>
      <c r="BHY2" s="83"/>
      <c r="BHZ2" s="83"/>
      <c r="BIA2" s="83"/>
      <c r="BIB2" s="83"/>
      <c r="BIC2" s="83"/>
      <c r="BID2" s="83"/>
      <c r="BIE2" s="83"/>
      <c r="BIF2" s="83"/>
      <c r="BIG2" s="83"/>
      <c r="BIH2" s="83"/>
      <c r="BII2" s="83"/>
      <c r="BIJ2" s="83"/>
      <c r="BIK2" s="83"/>
      <c r="BIL2" s="83"/>
      <c r="BIM2" s="83"/>
      <c r="BIN2" s="83"/>
      <c r="BIO2" s="83"/>
      <c r="BIP2" s="83"/>
      <c r="BIQ2" s="83"/>
      <c r="BIR2" s="83"/>
      <c r="BIS2" s="83"/>
      <c r="BIT2" s="83"/>
      <c r="BIU2" s="83"/>
      <c r="BIV2" s="83"/>
      <c r="BIW2" s="83"/>
      <c r="BIX2" s="83"/>
      <c r="BIY2" s="83"/>
      <c r="BIZ2" s="83"/>
      <c r="BJA2" s="83"/>
      <c r="BJB2" s="83"/>
      <c r="BJC2" s="83"/>
      <c r="BJD2" s="83"/>
      <c r="BJE2" s="83"/>
      <c r="BJF2" s="83"/>
      <c r="BJG2" s="83"/>
      <c r="BJH2" s="83"/>
      <c r="BJI2" s="83"/>
      <c r="BJJ2" s="83"/>
      <c r="BJK2" s="83"/>
      <c r="BJL2" s="83"/>
      <c r="BJM2" s="83"/>
      <c r="BJN2" s="83"/>
      <c r="BJO2" s="83"/>
      <c r="BJP2" s="83"/>
      <c r="BJQ2" s="83"/>
      <c r="BJR2" s="83"/>
      <c r="BJS2" s="83"/>
      <c r="BJT2" s="83"/>
      <c r="BJU2" s="83"/>
      <c r="BJV2" s="83"/>
      <c r="BJW2" s="83"/>
      <c r="BJX2" s="83"/>
      <c r="BJY2" s="83"/>
      <c r="BJZ2" s="83"/>
      <c r="BKA2" s="83"/>
      <c r="BKB2" s="83"/>
      <c r="BKC2" s="83"/>
      <c r="BKD2" s="83"/>
      <c r="BKE2" s="83"/>
      <c r="BKF2" s="83"/>
      <c r="BKG2" s="83"/>
      <c r="BKH2" s="83"/>
      <c r="BKI2" s="83"/>
      <c r="BKJ2" s="83"/>
      <c r="BKK2" s="83"/>
      <c r="BKL2" s="83"/>
      <c r="BKM2" s="83"/>
      <c r="BKN2" s="83"/>
      <c r="BKO2" s="83"/>
      <c r="BKP2" s="83"/>
      <c r="BKQ2" s="83"/>
      <c r="BKR2" s="83"/>
      <c r="BKS2" s="83"/>
      <c r="BKT2" s="83"/>
      <c r="BKU2" s="83"/>
      <c r="BKV2" s="83"/>
      <c r="BKW2" s="83"/>
      <c r="BKX2" s="83"/>
      <c r="BKY2" s="83"/>
      <c r="BKZ2" s="83"/>
      <c r="BLA2" s="83"/>
      <c r="BLB2" s="83"/>
      <c r="BLC2" s="83"/>
      <c r="BLD2" s="83"/>
      <c r="BLE2" s="83"/>
      <c r="BLF2" s="83"/>
      <c r="BLG2" s="83"/>
      <c r="BLH2" s="83"/>
      <c r="BLI2" s="83"/>
      <c r="BLJ2" s="83"/>
      <c r="BLK2" s="83"/>
      <c r="BLL2" s="83"/>
      <c r="BLM2" s="83"/>
      <c r="BLN2" s="83"/>
      <c r="BLO2" s="83"/>
      <c r="BLP2" s="83"/>
      <c r="BLQ2" s="83"/>
      <c r="BLR2" s="83"/>
      <c r="BLS2" s="83"/>
      <c r="BLT2" s="83"/>
      <c r="BLU2" s="83"/>
      <c r="BLV2" s="83"/>
      <c r="BLW2" s="83"/>
      <c r="BLX2" s="83"/>
      <c r="BLY2" s="83"/>
      <c r="BLZ2" s="83"/>
      <c r="BMA2" s="83"/>
      <c r="BMB2" s="83"/>
      <c r="BMC2" s="83"/>
      <c r="BMD2" s="83"/>
      <c r="BME2" s="83"/>
      <c r="BMF2" s="83"/>
      <c r="BMG2" s="83"/>
      <c r="BMH2" s="83"/>
      <c r="BMI2" s="83"/>
      <c r="BMJ2" s="83"/>
      <c r="BMK2" s="83"/>
      <c r="BML2" s="83"/>
      <c r="BMM2" s="83"/>
      <c r="BMN2" s="83"/>
      <c r="BMO2" s="83"/>
      <c r="BMP2" s="83"/>
      <c r="BMQ2" s="83"/>
      <c r="BMR2" s="83"/>
      <c r="BMS2" s="83"/>
      <c r="BMT2" s="83"/>
      <c r="BMU2" s="83"/>
      <c r="BMV2" s="83"/>
      <c r="BMW2" s="83"/>
      <c r="BMX2" s="83"/>
      <c r="BMY2" s="83"/>
      <c r="BMZ2" s="83"/>
      <c r="BNA2" s="83"/>
      <c r="BNB2" s="83"/>
      <c r="BNC2" s="83"/>
      <c r="BND2" s="83"/>
      <c r="BNE2" s="83"/>
      <c r="BNF2" s="83"/>
      <c r="BNG2" s="83"/>
      <c r="BNH2" s="83"/>
      <c r="BNI2" s="83"/>
      <c r="BNJ2" s="83"/>
      <c r="BNK2" s="83"/>
      <c r="BNL2" s="83"/>
      <c r="BNM2" s="83"/>
      <c r="BNN2" s="83"/>
      <c r="BNO2" s="83"/>
      <c r="BNP2" s="83"/>
      <c r="BNQ2" s="83"/>
      <c r="BNR2" s="83"/>
      <c r="BNS2" s="83"/>
      <c r="BNT2" s="83"/>
      <c r="BNU2" s="83"/>
      <c r="BNV2" s="83"/>
      <c r="BNW2" s="83"/>
      <c r="BNX2" s="83"/>
      <c r="BNY2" s="83"/>
      <c r="BNZ2" s="83"/>
      <c r="BOA2" s="83"/>
      <c r="BOB2" s="83"/>
      <c r="BOC2" s="83"/>
      <c r="BOD2" s="83"/>
      <c r="BOE2" s="83"/>
      <c r="BOF2" s="83"/>
      <c r="BOG2" s="83"/>
      <c r="BOH2" s="83"/>
      <c r="BOI2" s="83"/>
      <c r="BOJ2" s="83"/>
      <c r="BOK2" s="83"/>
      <c r="BOL2" s="83"/>
      <c r="BOM2" s="83"/>
      <c r="BON2" s="83"/>
      <c r="BOO2" s="83"/>
      <c r="BOP2" s="83"/>
      <c r="BOQ2" s="83"/>
      <c r="BOR2" s="83"/>
      <c r="BOS2" s="83"/>
      <c r="BOT2" s="83"/>
      <c r="BOU2" s="83"/>
      <c r="BOV2" s="83"/>
      <c r="BOW2" s="83"/>
      <c r="BOX2" s="83"/>
      <c r="BOY2" s="83"/>
      <c r="BOZ2" s="83"/>
      <c r="BPA2" s="83"/>
      <c r="BPB2" s="83"/>
      <c r="BPC2" s="83"/>
      <c r="BPD2" s="83"/>
      <c r="BPE2" s="83"/>
      <c r="BPF2" s="83"/>
      <c r="BPG2" s="83"/>
      <c r="BPH2" s="83"/>
      <c r="BPI2" s="83"/>
      <c r="BPJ2" s="83"/>
      <c r="BPK2" s="83"/>
      <c r="BPL2" s="83"/>
      <c r="BPM2" s="83"/>
      <c r="BPN2" s="83"/>
      <c r="BPO2" s="83"/>
      <c r="BPP2" s="83"/>
      <c r="BPQ2" s="83"/>
      <c r="BPR2" s="83"/>
      <c r="BPS2" s="83"/>
      <c r="BPT2" s="83"/>
      <c r="BPU2" s="83"/>
      <c r="BPV2" s="83"/>
      <c r="BPW2" s="83"/>
      <c r="BPX2" s="83"/>
      <c r="BPY2" s="83"/>
      <c r="BPZ2" s="83"/>
      <c r="BQA2" s="83"/>
      <c r="BQB2" s="83"/>
      <c r="BQC2" s="83"/>
      <c r="BQD2" s="83"/>
      <c r="BQE2" s="83"/>
      <c r="BQF2" s="83"/>
      <c r="BQG2" s="83"/>
      <c r="BQH2" s="83"/>
      <c r="BQI2" s="83"/>
      <c r="BQJ2" s="83"/>
      <c r="BQK2" s="83"/>
      <c r="BQL2" s="83"/>
      <c r="BQM2" s="83"/>
      <c r="BQN2" s="83"/>
      <c r="BQO2" s="83"/>
      <c r="BQP2" s="83"/>
      <c r="BQQ2" s="83"/>
      <c r="BQR2" s="83"/>
      <c r="BQS2" s="83"/>
      <c r="BQT2" s="83"/>
      <c r="BQU2" s="83"/>
      <c r="BQV2" s="83"/>
      <c r="BQW2" s="83"/>
      <c r="BQX2" s="83"/>
      <c r="BQY2" s="83"/>
      <c r="BQZ2" s="83"/>
      <c r="BRA2" s="83"/>
      <c r="BRB2" s="83"/>
      <c r="BRC2" s="83"/>
      <c r="BRD2" s="83"/>
      <c r="BRE2" s="83"/>
      <c r="BRF2" s="83"/>
      <c r="BRG2" s="83"/>
      <c r="BRH2" s="83"/>
      <c r="BRI2" s="83"/>
      <c r="BRJ2" s="83"/>
      <c r="BRK2" s="83"/>
      <c r="BRL2" s="83"/>
      <c r="BRM2" s="83"/>
      <c r="BRN2" s="83"/>
      <c r="BRO2" s="83"/>
      <c r="BRP2" s="83"/>
      <c r="BRQ2" s="83"/>
      <c r="BRR2" s="83"/>
      <c r="BRS2" s="83"/>
      <c r="BRT2" s="83"/>
      <c r="BRU2" s="83"/>
      <c r="BRV2" s="83"/>
      <c r="BRW2" s="83"/>
      <c r="BRX2" s="83"/>
      <c r="BRY2" s="83"/>
      <c r="BRZ2" s="83"/>
      <c r="BSA2" s="83"/>
      <c r="BSB2" s="83"/>
      <c r="BSC2" s="83"/>
      <c r="BSD2" s="83"/>
      <c r="BSE2" s="83"/>
      <c r="BSF2" s="83"/>
      <c r="BSG2" s="83"/>
      <c r="BSH2" s="83"/>
      <c r="BSI2" s="83"/>
      <c r="BSJ2" s="83"/>
      <c r="BSK2" s="83"/>
      <c r="BSL2" s="83"/>
      <c r="BSM2" s="83"/>
      <c r="BSN2" s="83"/>
      <c r="BSO2" s="83"/>
      <c r="BSP2" s="83"/>
      <c r="BSQ2" s="83"/>
      <c r="BSR2" s="83"/>
      <c r="BSS2" s="83"/>
      <c r="BST2" s="83"/>
      <c r="BSU2" s="83"/>
      <c r="BSV2" s="83"/>
      <c r="BSW2" s="83"/>
      <c r="BSX2" s="83"/>
      <c r="BSY2" s="83"/>
      <c r="BSZ2" s="83"/>
      <c r="BTA2" s="83"/>
      <c r="BTB2" s="83"/>
      <c r="BTC2" s="83"/>
      <c r="BTD2" s="83"/>
      <c r="BTE2" s="83"/>
      <c r="BTF2" s="83"/>
      <c r="BTG2" s="83"/>
      <c r="BTH2" s="83"/>
      <c r="BTI2" s="83"/>
      <c r="BTJ2" s="83"/>
      <c r="BTK2" s="83"/>
      <c r="BTL2" s="83"/>
      <c r="BTM2" s="83"/>
      <c r="BTN2" s="83"/>
      <c r="BTO2" s="83"/>
      <c r="BTP2" s="83"/>
      <c r="BTQ2" s="83"/>
      <c r="BTR2" s="83"/>
      <c r="BTS2" s="83"/>
      <c r="BTT2" s="83"/>
      <c r="BTU2" s="83"/>
      <c r="BTV2" s="83"/>
      <c r="BTW2" s="83"/>
      <c r="BTX2" s="83"/>
      <c r="BTY2" s="83"/>
      <c r="BTZ2" s="83"/>
      <c r="BUA2" s="83"/>
      <c r="BUB2" s="83"/>
      <c r="BUC2" s="83"/>
      <c r="BUD2" s="83"/>
      <c r="BUE2" s="83"/>
      <c r="BUF2" s="83"/>
      <c r="BUG2" s="83"/>
      <c r="BUH2" s="83"/>
      <c r="BUI2" s="83"/>
      <c r="BUJ2" s="83"/>
      <c r="BUK2" s="83"/>
      <c r="BUL2" s="83"/>
      <c r="BUM2" s="83"/>
      <c r="BUN2" s="83"/>
      <c r="BUO2" s="83"/>
      <c r="BUP2" s="83"/>
      <c r="BUQ2" s="83"/>
      <c r="BUR2" s="83"/>
      <c r="BUS2" s="83"/>
      <c r="BUT2" s="83"/>
      <c r="BUU2" s="83"/>
      <c r="BUV2" s="83"/>
      <c r="BUW2" s="83"/>
      <c r="BUX2" s="83"/>
      <c r="BUY2" s="83"/>
      <c r="BUZ2" s="83"/>
      <c r="BVA2" s="83"/>
      <c r="BVB2" s="83"/>
      <c r="BVC2" s="83"/>
      <c r="BVD2" s="83"/>
      <c r="BVE2" s="83"/>
      <c r="BVF2" s="83"/>
      <c r="BVG2" s="83"/>
      <c r="BVH2" s="83"/>
      <c r="BVI2" s="83"/>
      <c r="BVJ2" s="83"/>
      <c r="BVK2" s="83"/>
      <c r="BVL2" s="83"/>
      <c r="BVM2" s="83"/>
      <c r="BVN2" s="83"/>
      <c r="BVO2" s="83"/>
      <c r="BVP2" s="83"/>
      <c r="BVQ2" s="83"/>
      <c r="BVR2" s="83"/>
      <c r="BVS2" s="83"/>
      <c r="BVT2" s="83"/>
      <c r="BVU2" s="83"/>
      <c r="BVV2" s="83"/>
      <c r="BVW2" s="83"/>
      <c r="BVX2" s="83"/>
      <c r="BVY2" s="83"/>
      <c r="BVZ2" s="83"/>
      <c r="BWA2" s="83"/>
      <c r="BWB2" s="83"/>
      <c r="BWC2" s="83"/>
      <c r="BWD2" s="83"/>
      <c r="BWE2" s="83"/>
      <c r="BWF2" s="83"/>
      <c r="BWG2" s="83"/>
      <c r="BWH2" s="83"/>
      <c r="BWI2" s="83"/>
      <c r="BWJ2" s="83"/>
      <c r="BWK2" s="83"/>
      <c r="BWL2" s="83"/>
      <c r="BWM2" s="83"/>
      <c r="BWN2" s="83"/>
      <c r="BWO2" s="83"/>
      <c r="BWP2" s="83"/>
      <c r="BWQ2" s="83"/>
      <c r="BWR2" s="83"/>
      <c r="BWS2" s="83"/>
      <c r="BWT2" s="83"/>
      <c r="BWU2" s="83"/>
      <c r="BWV2" s="83"/>
      <c r="BWW2" s="83"/>
      <c r="BWX2" s="83"/>
      <c r="BWY2" s="83"/>
      <c r="BWZ2" s="83"/>
      <c r="BXA2" s="83"/>
      <c r="BXB2" s="83"/>
      <c r="BXC2" s="83"/>
      <c r="BXD2" s="83"/>
      <c r="BXE2" s="83"/>
      <c r="BXF2" s="83"/>
      <c r="BXG2" s="83"/>
      <c r="BXH2" s="83"/>
      <c r="BXI2" s="83"/>
      <c r="BXJ2" s="83"/>
      <c r="BXK2" s="83"/>
      <c r="BXL2" s="83"/>
      <c r="BXM2" s="83"/>
      <c r="BXN2" s="83"/>
      <c r="BXO2" s="83"/>
      <c r="BXP2" s="83"/>
      <c r="BXQ2" s="83"/>
      <c r="BXR2" s="83"/>
      <c r="BXS2" s="83"/>
      <c r="BXT2" s="83"/>
      <c r="BXU2" s="83"/>
      <c r="BXV2" s="83"/>
      <c r="BXW2" s="83"/>
      <c r="BXX2" s="83"/>
      <c r="BXY2" s="83"/>
      <c r="BXZ2" s="83"/>
      <c r="BYA2" s="83"/>
      <c r="BYB2" s="83"/>
      <c r="BYC2" s="83"/>
      <c r="BYD2" s="83"/>
      <c r="BYE2" s="83"/>
      <c r="BYF2" s="83"/>
      <c r="BYG2" s="83"/>
      <c r="BYH2" s="83"/>
      <c r="BYI2" s="83"/>
      <c r="BYJ2" s="83"/>
      <c r="BYK2" s="83"/>
      <c r="BYL2" s="83"/>
      <c r="BYM2" s="83"/>
      <c r="BYN2" s="83"/>
      <c r="BYO2" s="83"/>
      <c r="BYP2" s="83"/>
      <c r="BYQ2" s="83"/>
      <c r="BYR2" s="83"/>
      <c r="BYS2" s="83"/>
      <c r="BYT2" s="83"/>
      <c r="BYU2" s="83"/>
      <c r="BYV2" s="83"/>
      <c r="BYW2" s="83"/>
      <c r="BYX2" s="83"/>
      <c r="BYY2" s="83"/>
      <c r="BYZ2" s="83"/>
      <c r="BZA2" s="83"/>
      <c r="BZB2" s="83"/>
      <c r="BZC2" s="83"/>
      <c r="BZD2" s="83"/>
      <c r="BZE2" s="83"/>
      <c r="BZF2" s="83"/>
      <c r="BZG2" s="83"/>
      <c r="BZH2" s="83"/>
      <c r="BZI2" s="83"/>
      <c r="BZJ2" s="83"/>
      <c r="BZK2" s="83"/>
      <c r="BZL2" s="83"/>
      <c r="BZM2" s="83"/>
      <c r="BZN2" s="83"/>
      <c r="BZO2" s="83"/>
      <c r="BZP2" s="83"/>
      <c r="BZQ2" s="83"/>
      <c r="BZR2" s="83"/>
      <c r="BZS2" s="83"/>
      <c r="BZT2" s="83"/>
      <c r="BZU2" s="83"/>
      <c r="BZV2" s="83"/>
      <c r="BZW2" s="83"/>
      <c r="BZX2" s="83"/>
      <c r="BZY2" s="83"/>
      <c r="BZZ2" s="83"/>
      <c r="CAA2" s="83"/>
      <c r="CAB2" s="83"/>
      <c r="CAC2" s="83"/>
      <c r="CAD2" s="83"/>
      <c r="CAE2" s="83"/>
      <c r="CAF2" s="83"/>
      <c r="CAG2" s="83"/>
      <c r="CAH2" s="83"/>
      <c r="CAI2" s="83"/>
      <c r="CAJ2" s="83"/>
      <c r="CAK2" s="83"/>
      <c r="CAL2" s="83"/>
      <c r="CAM2" s="83"/>
      <c r="CAN2" s="83"/>
      <c r="CAO2" s="83"/>
      <c r="CAP2" s="83"/>
      <c r="CAQ2" s="83"/>
      <c r="CAR2" s="83"/>
      <c r="CAS2" s="83"/>
      <c r="CAT2" s="83"/>
      <c r="CAU2" s="83"/>
      <c r="CAV2" s="83"/>
      <c r="CAW2" s="83"/>
      <c r="CAX2" s="83"/>
      <c r="CAY2" s="83"/>
      <c r="CAZ2" s="83"/>
      <c r="CBA2" s="83"/>
      <c r="CBB2" s="83"/>
      <c r="CBC2" s="83"/>
      <c r="CBD2" s="83"/>
      <c r="CBE2" s="83"/>
      <c r="CBF2" s="83"/>
      <c r="CBG2" s="83"/>
      <c r="CBH2" s="83"/>
      <c r="CBI2" s="83"/>
      <c r="CBJ2" s="83"/>
      <c r="CBK2" s="83"/>
      <c r="CBL2" s="83"/>
      <c r="CBM2" s="83"/>
      <c r="CBN2" s="83"/>
      <c r="CBO2" s="83"/>
      <c r="CBP2" s="83"/>
      <c r="CBQ2" s="83"/>
      <c r="CBR2" s="83"/>
      <c r="CBS2" s="83"/>
      <c r="CBT2" s="83"/>
      <c r="CBU2" s="83"/>
      <c r="CBV2" s="83"/>
      <c r="CBW2" s="83"/>
      <c r="CBX2" s="83"/>
      <c r="CBY2" s="83"/>
      <c r="CBZ2" s="83"/>
      <c r="CCA2" s="83"/>
      <c r="CCB2" s="83"/>
      <c r="CCC2" s="83"/>
      <c r="CCD2" s="83"/>
      <c r="CCE2" s="83"/>
      <c r="CCF2" s="83"/>
      <c r="CCG2" s="83"/>
      <c r="CCH2" s="83"/>
      <c r="CCI2" s="83"/>
      <c r="CCJ2" s="83"/>
      <c r="CCK2" s="83"/>
      <c r="CCL2" s="83"/>
      <c r="CCM2" s="83"/>
      <c r="CCN2" s="83"/>
      <c r="CCO2" s="83"/>
      <c r="CCP2" s="83"/>
      <c r="CCQ2" s="83"/>
      <c r="CCR2" s="83"/>
      <c r="CCS2" s="83"/>
      <c r="CCT2" s="83"/>
      <c r="CCU2" s="83"/>
      <c r="CCV2" s="83"/>
      <c r="CCW2" s="83"/>
      <c r="CCX2" s="83"/>
      <c r="CCY2" s="83"/>
      <c r="CCZ2" s="83"/>
      <c r="CDA2" s="83"/>
      <c r="CDB2" s="83"/>
      <c r="CDC2" s="83"/>
      <c r="CDD2" s="83"/>
      <c r="CDE2" s="83"/>
      <c r="CDF2" s="83"/>
      <c r="CDG2" s="83"/>
      <c r="CDH2" s="83"/>
      <c r="CDI2" s="83"/>
      <c r="CDJ2" s="83"/>
      <c r="CDK2" s="83"/>
      <c r="CDL2" s="83"/>
      <c r="CDM2" s="83"/>
      <c r="CDN2" s="83"/>
      <c r="CDO2" s="83"/>
      <c r="CDP2" s="83"/>
      <c r="CDQ2" s="83"/>
      <c r="CDR2" s="83"/>
      <c r="CDS2" s="83"/>
      <c r="CDT2" s="83"/>
      <c r="CDU2" s="83"/>
      <c r="CDV2" s="83"/>
      <c r="CDW2" s="83"/>
      <c r="CDX2" s="83"/>
      <c r="CDY2" s="83"/>
      <c r="CDZ2" s="83"/>
      <c r="CEA2" s="83"/>
      <c r="CEB2" s="83"/>
      <c r="CEC2" s="83"/>
      <c r="CED2" s="83"/>
      <c r="CEE2" s="83"/>
      <c r="CEF2" s="83"/>
      <c r="CEG2" s="83"/>
      <c r="CEH2" s="83"/>
      <c r="CEI2" s="83"/>
      <c r="CEJ2" s="83"/>
      <c r="CEK2" s="83"/>
      <c r="CEL2" s="83"/>
      <c r="CEM2" s="83"/>
      <c r="CEN2" s="83"/>
      <c r="CEO2" s="83"/>
      <c r="CEP2" s="83"/>
      <c r="CEQ2" s="83"/>
      <c r="CER2" s="83"/>
      <c r="CES2" s="83"/>
      <c r="CET2" s="83"/>
      <c r="CEU2" s="83"/>
      <c r="CEV2" s="83"/>
      <c r="CEW2" s="83"/>
      <c r="CEX2" s="83"/>
      <c r="CEY2" s="83"/>
      <c r="CEZ2" s="83"/>
      <c r="CFA2" s="83"/>
      <c r="CFB2" s="83"/>
      <c r="CFC2" s="83"/>
      <c r="CFD2" s="83"/>
      <c r="CFE2" s="83"/>
      <c r="CFF2" s="83"/>
      <c r="CFG2" s="83"/>
      <c r="CFH2" s="83"/>
      <c r="CFI2" s="83"/>
      <c r="CFJ2" s="83"/>
      <c r="CFK2" s="83"/>
      <c r="CFL2" s="83"/>
      <c r="CFM2" s="83"/>
      <c r="CFN2" s="83"/>
      <c r="CFO2" s="83"/>
      <c r="CFP2" s="83"/>
      <c r="CFQ2" s="83"/>
      <c r="CFR2" s="83"/>
      <c r="CFS2" s="83"/>
      <c r="CFT2" s="83"/>
      <c r="CFU2" s="83"/>
      <c r="CFV2" s="83"/>
      <c r="CFW2" s="83"/>
      <c r="CFX2" s="83"/>
      <c r="CFY2" s="83"/>
      <c r="CFZ2" s="83"/>
      <c r="CGA2" s="83"/>
      <c r="CGB2" s="83"/>
      <c r="CGC2" s="83"/>
      <c r="CGD2" s="83"/>
      <c r="CGE2" s="83"/>
      <c r="CGF2" s="83"/>
      <c r="CGG2" s="83"/>
      <c r="CGH2" s="83"/>
      <c r="CGI2" s="83"/>
      <c r="CGJ2" s="83"/>
      <c r="CGK2" s="83"/>
      <c r="CGL2" s="83"/>
      <c r="CGM2" s="83"/>
      <c r="CGN2" s="83"/>
      <c r="CGO2" s="83"/>
      <c r="CGP2" s="83"/>
      <c r="CGQ2" s="83"/>
      <c r="CGR2" s="83"/>
      <c r="CGS2" s="83"/>
      <c r="CGT2" s="83"/>
      <c r="CGU2" s="83"/>
      <c r="CGV2" s="83"/>
      <c r="CGW2" s="83"/>
      <c r="CGX2" s="83"/>
      <c r="CGY2" s="83"/>
      <c r="CGZ2" s="83"/>
      <c r="CHA2" s="83"/>
      <c r="CHB2" s="83"/>
      <c r="CHC2" s="83"/>
      <c r="CHD2" s="83"/>
      <c r="CHE2" s="83"/>
      <c r="CHF2" s="83"/>
      <c r="CHG2" s="83"/>
      <c r="CHH2" s="83"/>
      <c r="CHI2" s="83"/>
      <c r="CHJ2" s="83"/>
      <c r="CHK2" s="83"/>
      <c r="CHL2" s="83"/>
      <c r="CHM2" s="83"/>
      <c r="CHN2" s="83"/>
      <c r="CHO2" s="83"/>
      <c r="CHP2" s="83"/>
      <c r="CHQ2" s="83"/>
      <c r="CHR2" s="83"/>
      <c r="CHS2" s="83"/>
      <c r="CHT2" s="83"/>
      <c r="CHU2" s="83"/>
      <c r="CHV2" s="83"/>
      <c r="CHW2" s="83"/>
      <c r="CHX2" s="83"/>
      <c r="CHY2" s="83"/>
      <c r="CHZ2" s="83"/>
      <c r="CIA2" s="83"/>
      <c r="CIB2" s="83"/>
      <c r="CIC2" s="83"/>
      <c r="CID2" s="83"/>
      <c r="CIE2" s="83"/>
      <c r="CIF2" s="83"/>
      <c r="CIG2" s="83"/>
      <c r="CIH2" s="83"/>
      <c r="CII2" s="83"/>
      <c r="CIJ2" s="83"/>
      <c r="CIK2" s="83"/>
      <c r="CIL2" s="83"/>
      <c r="CIM2" s="83"/>
      <c r="CIN2" s="83"/>
      <c r="CIO2" s="83"/>
      <c r="CIP2" s="83"/>
      <c r="CIQ2" s="83"/>
      <c r="CIR2" s="83"/>
      <c r="CIS2" s="83"/>
      <c r="CIT2" s="83"/>
      <c r="CIU2" s="83"/>
      <c r="CIV2" s="83"/>
      <c r="CIW2" s="83"/>
      <c r="CIX2" s="83"/>
      <c r="CIY2" s="83"/>
      <c r="CIZ2" s="83"/>
      <c r="CJA2" s="83"/>
      <c r="CJB2" s="83"/>
      <c r="CJC2" s="83"/>
      <c r="CJD2" s="83"/>
      <c r="CJE2" s="83"/>
      <c r="CJF2" s="83"/>
      <c r="CJG2" s="83"/>
      <c r="CJH2" s="83"/>
      <c r="CJI2" s="83"/>
      <c r="CJJ2" s="83"/>
      <c r="CJK2" s="83"/>
      <c r="CJL2" s="83"/>
      <c r="CJM2" s="83"/>
      <c r="CJN2" s="83"/>
      <c r="CJO2" s="83"/>
      <c r="CJP2" s="83"/>
      <c r="CJQ2" s="83"/>
      <c r="CJR2" s="83"/>
      <c r="CJS2" s="83"/>
      <c r="CJT2" s="83"/>
      <c r="CJU2" s="83"/>
      <c r="CJV2" s="83"/>
      <c r="CJW2" s="83"/>
      <c r="CJX2" s="83"/>
      <c r="CJY2" s="83"/>
      <c r="CJZ2" s="83"/>
      <c r="CKA2" s="83"/>
      <c r="CKB2" s="83"/>
      <c r="CKC2" s="83"/>
      <c r="CKD2" s="83"/>
      <c r="CKE2" s="83"/>
      <c r="CKF2" s="83"/>
      <c r="CKG2" s="83"/>
      <c r="CKH2" s="83"/>
      <c r="CKI2" s="83"/>
      <c r="CKJ2" s="83"/>
      <c r="CKK2" s="83"/>
      <c r="CKL2" s="83"/>
      <c r="CKM2" s="83"/>
      <c r="CKN2" s="83"/>
      <c r="CKO2" s="83"/>
      <c r="CKP2" s="83"/>
      <c r="CKQ2" s="83"/>
      <c r="CKR2" s="83"/>
      <c r="CKS2" s="83"/>
      <c r="CKT2" s="83"/>
      <c r="CKU2" s="83"/>
      <c r="CKV2" s="83"/>
      <c r="CKW2" s="83"/>
      <c r="CKX2" s="83"/>
      <c r="CKY2" s="83"/>
      <c r="CKZ2" s="83"/>
      <c r="CLA2" s="83"/>
      <c r="CLB2" s="83"/>
      <c r="CLC2" s="83"/>
      <c r="CLD2" s="83"/>
      <c r="CLE2" s="83"/>
      <c r="CLF2" s="83"/>
      <c r="CLG2" s="83"/>
      <c r="CLH2" s="83"/>
      <c r="CLI2" s="83"/>
      <c r="CLJ2" s="83"/>
      <c r="CLK2" s="83"/>
      <c r="CLL2" s="83"/>
      <c r="CLM2" s="83"/>
      <c r="CLN2" s="83"/>
      <c r="CLO2" s="83"/>
      <c r="CLP2" s="83"/>
      <c r="CLQ2" s="83"/>
      <c r="CLR2" s="83"/>
      <c r="CLS2" s="83"/>
      <c r="CLT2" s="83"/>
      <c r="CLU2" s="83"/>
      <c r="CLV2" s="83"/>
      <c r="CLW2" s="83"/>
      <c r="CLX2" s="83"/>
      <c r="CLY2" s="83"/>
      <c r="CLZ2" s="83"/>
      <c r="CMA2" s="83"/>
      <c r="CMB2" s="83"/>
      <c r="CMC2" s="83"/>
      <c r="CMD2" s="83"/>
      <c r="CME2" s="83"/>
      <c r="CMF2" s="83"/>
      <c r="CMG2" s="83"/>
      <c r="CMH2" s="83"/>
      <c r="CMI2" s="83"/>
      <c r="CMJ2" s="83"/>
      <c r="CMK2" s="83"/>
      <c r="CML2" s="83"/>
      <c r="CMM2" s="83"/>
      <c r="CMN2" s="83"/>
      <c r="CMO2" s="83"/>
      <c r="CMP2" s="83"/>
      <c r="CMQ2" s="83"/>
      <c r="CMR2" s="83"/>
      <c r="CMS2" s="83"/>
      <c r="CMT2" s="83"/>
      <c r="CMU2" s="83"/>
      <c r="CMV2" s="83"/>
      <c r="CMW2" s="83"/>
      <c r="CMX2" s="83"/>
      <c r="CMY2" s="83"/>
      <c r="CMZ2" s="83"/>
      <c r="CNA2" s="83"/>
      <c r="CNB2" s="83"/>
      <c r="CNC2" s="83"/>
      <c r="CND2" s="83"/>
      <c r="CNE2" s="83"/>
      <c r="CNF2" s="83"/>
      <c r="CNG2" s="83"/>
      <c r="CNH2" s="83"/>
      <c r="CNI2" s="83"/>
      <c r="CNJ2" s="83"/>
      <c r="CNK2" s="83"/>
      <c r="CNL2" s="83"/>
      <c r="CNM2" s="83"/>
      <c r="CNN2" s="83"/>
      <c r="CNO2" s="83"/>
      <c r="CNP2" s="83"/>
      <c r="CNQ2" s="83"/>
      <c r="CNR2" s="83"/>
      <c r="CNS2" s="83"/>
      <c r="CNT2" s="83"/>
      <c r="CNU2" s="83"/>
      <c r="CNV2" s="83"/>
      <c r="CNW2" s="83"/>
      <c r="CNX2" s="83"/>
      <c r="CNY2" s="83"/>
      <c r="CNZ2" s="83"/>
      <c r="COA2" s="83"/>
      <c r="COB2" s="83"/>
      <c r="COC2" s="83"/>
      <c r="COD2" s="83"/>
      <c r="COE2" s="83"/>
      <c r="COF2" s="83"/>
      <c r="COG2" s="83"/>
      <c r="COH2" s="83"/>
      <c r="COI2" s="83"/>
      <c r="COJ2" s="83"/>
      <c r="COK2" s="83"/>
      <c r="COL2" s="83"/>
      <c r="COM2" s="83"/>
      <c r="CON2" s="83"/>
      <c r="COO2" s="83"/>
      <c r="COP2" s="83"/>
      <c r="COQ2" s="83"/>
      <c r="COR2" s="83"/>
      <c r="COS2" s="83"/>
      <c r="COT2" s="83"/>
      <c r="COU2" s="83"/>
      <c r="COV2" s="83"/>
      <c r="COW2" s="83"/>
      <c r="COX2" s="83"/>
      <c r="COY2" s="83"/>
      <c r="COZ2" s="83"/>
      <c r="CPA2" s="83"/>
      <c r="CPB2" s="83"/>
      <c r="CPC2" s="83"/>
      <c r="CPD2" s="83"/>
      <c r="CPE2" s="83"/>
      <c r="CPF2" s="83"/>
      <c r="CPG2" s="83"/>
      <c r="CPH2" s="83"/>
      <c r="CPI2" s="83"/>
      <c r="CPJ2" s="83"/>
      <c r="CPK2" s="83"/>
      <c r="CPL2" s="83"/>
      <c r="CPM2" s="83"/>
      <c r="CPN2" s="83"/>
      <c r="CPO2" s="83"/>
      <c r="CPP2" s="83"/>
      <c r="CPQ2" s="83"/>
      <c r="CPR2" s="83"/>
      <c r="CPS2" s="83"/>
      <c r="CPT2" s="83"/>
      <c r="CPU2" s="83"/>
      <c r="CPV2" s="83"/>
      <c r="CPW2" s="83"/>
      <c r="CPX2" s="83"/>
      <c r="CPY2" s="83"/>
      <c r="CPZ2" s="83"/>
      <c r="CQA2" s="83"/>
      <c r="CQB2" s="83"/>
      <c r="CQC2" s="83"/>
      <c r="CQD2" s="83"/>
      <c r="CQE2" s="83"/>
      <c r="CQF2" s="83"/>
      <c r="CQG2" s="83"/>
      <c r="CQH2" s="83"/>
      <c r="CQI2" s="83"/>
      <c r="CQJ2" s="83"/>
      <c r="CQK2" s="83"/>
      <c r="CQL2" s="83"/>
      <c r="CQM2" s="83"/>
      <c r="CQN2" s="83"/>
      <c r="CQO2" s="83"/>
      <c r="CQP2" s="83"/>
      <c r="CQQ2" s="83"/>
      <c r="CQR2" s="83"/>
      <c r="CQS2" s="83"/>
      <c r="CQT2" s="83"/>
      <c r="CQU2" s="83"/>
      <c r="CQV2" s="83"/>
      <c r="CQW2" s="83"/>
      <c r="CQX2" s="83"/>
      <c r="CQY2" s="83"/>
      <c r="CQZ2" s="83"/>
      <c r="CRA2" s="83"/>
      <c r="CRB2" s="83"/>
      <c r="CRC2" s="83"/>
      <c r="CRD2" s="83"/>
      <c r="CRE2" s="83"/>
      <c r="CRF2" s="83"/>
      <c r="CRG2" s="83"/>
      <c r="CRH2" s="83"/>
      <c r="CRI2" s="83"/>
      <c r="CRJ2" s="83"/>
      <c r="CRK2" s="83"/>
      <c r="CRL2" s="83"/>
      <c r="CRM2" s="83"/>
      <c r="CRN2" s="83"/>
      <c r="CRO2" s="83"/>
      <c r="CRP2" s="83"/>
      <c r="CRQ2" s="83"/>
      <c r="CRR2" s="83"/>
      <c r="CRS2" s="83"/>
      <c r="CRT2" s="83"/>
      <c r="CRU2" s="83"/>
      <c r="CRV2" s="83"/>
      <c r="CRW2" s="83"/>
      <c r="CRX2" s="83"/>
      <c r="CRY2" s="83"/>
      <c r="CRZ2" s="83"/>
      <c r="CSA2" s="83"/>
      <c r="CSB2" s="83"/>
      <c r="CSC2" s="83"/>
      <c r="CSD2" s="83"/>
      <c r="CSE2" s="83"/>
      <c r="CSF2" s="83"/>
      <c r="CSG2" s="83"/>
      <c r="CSH2" s="83"/>
      <c r="CSI2" s="83"/>
      <c r="CSJ2" s="83"/>
      <c r="CSK2" s="83"/>
      <c r="CSL2" s="83"/>
      <c r="CSM2" s="83"/>
      <c r="CSN2" s="83"/>
      <c r="CSO2" s="83"/>
      <c r="CSP2" s="83"/>
      <c r="CSQ2" s="83"/>
      <c r="CSR2" s="83"/>
      <c r="CSS2" s="83"/>
      <c r="CST2" s="83"/>
      <c r="CSU2" s="83"/>
      <c r="CSV2" s="83"/>
      <c r="CSW2" s="83"/>
      <c r="CSX2" s="83"/>
      <c r="CSY2" s="83"/>
      <c r="CSZ2" s="83"/>
      <c r="CTA2" s="83"/>
      <c r="CTB2" s="83"/>
      <c r="CTC2" s="83"/>
      <c r="CTD2" s="83"/>
      <c r="CTE2" s="83"/>
      <c r="CTF2" s="83"/>
      <c r="CTG2" s="83"/>
      <c r="CTH2" s="83"/>
      <c r="CTI2" s="83"/>
      <c r="CTJ2" s="83"/>
      <c r="CTK2" s="83"/>
      <c r="CTL2" s="83"/>
      <c r="CTM2" s="83"/>
      <c r="CTN2" s="83"/>
      <c r="CTO2" s="83"/>
      <c r="CTP2" s="83"/>
      <c r="CTQ2" s="83"/>
      <c r="CTR2" s="83"/>
      <c r="CTS2" s="83"/>
      <c r="CTT2" s="83"/>
      <c r="CTU2" s="83"/>
      <c r="CTV2" s="83"/>
      <c r="CTW2" s="83"/>
      <c r="CTX2" s="83"/>
      <c r="CTY2" s="83"/>
      <c r="CTZ2" s="83"/>
      <c r="CUA2" s="83"/>
      <c r="CUB2" s="83"/>
      <c r="CUC2" s="83"/>
      <c r="CUD2" s="83"/>
      <c r="CUE2" s="83"/>
      <c r="CUF2" s="83"/>
      <c r="CUG2" s="83"/>
      <c r="CUH2" s="83"/>
      <c r="CUI2" s="83"/>
      <c r="CUJ2" s="83"/>
      <c r="CUK2" s="83"/>
      <c r="CUL2" s="83"/>
      <c r="CUM2" s="83"/>
      <c r="CUN2" s="83"/>
      <c r="CUO2" s="83"/>
      <c r="CUP2" s="83"/>
      <c r="CUQ2" s="83"/>
      <c r="CUR2" s="83"/>
      <c r="CUS2" s="83"/>
      <c r="CUT2" s="83"/>
      <c r="CUU2" s="83"/>
      <c r="CUV2" s="83"/>
      <c r="CUW2" s="83"/>
      <c r="CUX2" s="83"/>
      <c r="CUY2" s="83"/>
      <c r="CUZ2" s="83"/>
      <c r="CVA2" s="83"/>
      <c r="CVB2" s="83"/>
      <c r="CVC2" s="83"/>
      <c r="CVD2" s="83"/>
      <c r="CVE2" s="83"/>
      <c r="CVF2" s="83"/>
      <c r="CVG2" s="83"/>
      <c r="CVH2" s="83"/>
      <c r="CVI2" s="83"/>
      <c r="CVJ2" s="83"/>
      <c r="CVK2" s="83"/>
      <c r="CVL2" s="83"/>
      <c r="CVM2" s="83"/>
      <c r="CVN2" s="83"/>
      <c r="CVO2" s="83"/>
      <c r="CVP2" s="83"/>
      <c r="CVQ2" s="83"/>
      <c r="CVR2" s="83"/>
      <c r="CVS2" s="83"/>
      <c r="CVT2" s="83"/>
      <c r="CVU2" s="83"/>
      <c r="CVV2" s="83"/>
      <c r="CVW2" s="83"/>
      <c r="CVX2" s="83"/>
      <c r="CVY2" s="83"/>
      <c r="CVZ2" s="83"/>
      <c r="CWA2" s="83"/>
      <c r="CWB2" s="83"/>
      <c r="CWC2" s="83"/>
      <c r="CWD2" s="83"/>
      <c r="CWE2" s="83"/>
      <c r="CWF2" s="83"/>
      <c r="CWG2" s="83"/>
      <c r="CWH2" s="83"/>
      <c r="CWI2" s="83"/>
      <c r="CWJ2" s="83"/>
      <c r="CWK2" s="83"/>
      <c r="CWL2" s="83"/>
      <c r="CWM2" s="83"/>
      <c r="CWN2" s="83"/>
      <c r="CWO2" s="83"/>
      <c r="CWP2" s="83"/>
      <c r="CWQ2" s="83"/>
      <c r="CWR2" s="83"/>
      <c r="CWS2" s="83"/>
      <c r="CWT2" s="83"/>
      <c r="CWU2" s="83"/>
      <c r="CWV2" s="83"/>
      <c r="CWW2" s="83"/>
      <c r="CWX2" s="83"/>
      <c r="CWY2" s="83"/>
      <c r="CWZ2" s="83"/>
      <c r="CXA2" s="83"/>
      <c r="CXB2" s="83"/>
      <c r="CXC2" s="83"/>
      <c r="CXD2" s="83"/>
      <c r="CXE2" s="83"/>
      <c r="CXF2" s="83"/>
      <c r="CXG2" s="83"/>
      <c r="CXH2" s="83"/>
      <c r="CXI2" s="83"/>
      <c r="CXJ2" s="83"/>
      <c r="CXK2" s="83"/>
      <c r="CXL2" s="83"/>
      <c r="CXM2" s="83"/>
      <c r="CXN2" s="83"/>
      <c r="CXO2" s="83"/>
      <c r="CXP2" s="83"/>
      <c r="CXQ2" s="83"/>
      <c r="CXR2" s="83"/>
      <c r="CXS2" s="83"/>
      <c r="CXT2" s="83"/>
      <c r="CXU2" s="83"/>
      <c r="CXV2" s="83"/>
      <c r="CXW2" s="83"/>
      <c r="CXX2" s="83"/>
      <c r="CXY2" s="83"/>
      <c r="CXZ2" s="83"/>
      <c r="CYA2" s="83"/>
      <c r="CYB2" s="83"/>
      <c r="CYC2" s="83"/>
      <c r="CYD2" s="83"/>
      <c r="CYE2" s="83"/>
      <c r="CYF2" s="83"/>
      <c r="CYG2" s="83"/>
      <c r="CYH2" s="83"/>
      <c r="CYI2" s="83"/>
      <c r="CYJ2" s="83"/>
      <c r="CYK2" s="83"/>
      <c r="CYL2" s="83"/>
      <c r="CYM2" s="83"/>
      <c r="CYN2" s="83"/>
      <c r="CYO2" s="83"/>
      <c r="CYP2" s="83"/>
      <c r="CYQ2" s="83"/>
      <c r="CYR2" s="83"/>
      <c r="CYS2" s="83"/>
      <c r="CYT2" s="83"/>
      <c r="CYU2" s="83"/>
      <c r="CYV2" s="83"/>
      <c r="CYW2" s="83"/>
      <c r="CYX2" s="83"/>
      <c r="CYY2" s="83"/>
      <c r="CYZ2" s="83"/>
      <c r="CZA2" s="83"/>
      <c r="CZB2" s="83"/>
      <c r="CZC2" s="83"/>
      <c r="CZD2" s="83"/>
      <c r="CZE2" s="83"/>
      <c r="CZF2" s="83"/>
      <c r="CZG2" s="83"/>
      <c r="CZH2" s="83"/>
      <c r="CZI2" s="83"/>
      <c r="CZJ2" s="83"/>
      <c r="CZK2" s="83"/>
      <c r="CZL2" s="83"/>
      <c r="CZM2" s="83"/>
      <c r="CZN2" s="83"/>
      <c r="CZO2" s="83"/>
      <c r="CZP2" s="83"/>
      <c r="CZQ2" s="83"/>
      <c r="CZR2" s="83"/>
      <c r="CZS2" s="83"/>
      <c r="CZT2" s="83"/>
      <c r="CZU2" s="83"/>
      <c r="CZV2" s="83"/>
      <c r="CZW2" s="83"/>
      <c r="CZX2" s="83"/>
      <c r="CZY2" s="83"/>
      <c r="CZZ2" s="83"/>
      <c r="DAA2" s="83"/>
      <c r="DAB2" s="83"/>
      <c r="DAC2" s="83"/>
      <c r="DAD2" s="83"/>
      <c r="DAE2" s="83"/>
      <c r="DAF2" s="83"/>
      <c r="DAG2" s="83"/>
      <c r="DAH2" s="83"/>
      <c r="DAI2" s="83"/>
      <c r="DAJ2" s="83"/>
      <c r="DAK2" s="83"/>
      <c r="DAL2" s="83"/>
      <c r="DAM2" s="83"/>
      <c r="DAN2" s="83"/>
      <c r="DAO2" s="83"/>
      <c r="DAP2" s="83"/>
      <c r="DAQ2" s="83"/>
      <c r="DAR2" s="83"/>
      <c r="DAS2" s="83"/>
      <c r="DAT2" s="83"/>
      <c r="DAU2" s="83"/>
      <c r="DAV2" s="83"/>
      <c r="DAW2" s="83"/>
      <c r="DAX2" s="83"/>
      <c r="DAY2" s="83"/>
      <c r="DAZ2" s="83"/>
      <c r="DBA2" s="83"/>
      <c r="DBB2" s="83"/>
      <c r="DBC2" s="83"/>
      <c r="DBD2" s="83"/>
      <c r="DBE2" s="83"/>
      <c r="DBF2" s="83"/>
      <c r="DBG2" s="83"/>
      <c r="DBH2" s="83"/>
      <c r="DBI2" s="83"/>
      <c r="DBJ2" s="83"/>
      <c r="DBK2" s="83"/>
      <c r="DBL2" s="83"/>
      <c r="DBM2" s="83"/>
      <c r="DBN2" s="83"/>
      <c r="DBO2" s="83"/>
      <c r="DBP2" s="83"/>
      <c r="DBQ2" s="83"/>
      <c r="DBR2" s="83"/>
      <c r="DBS2" s="83"/>
      <c r="DBT2" s="83"/>
      <c r="DBU2" s="83"/>
      <c r="DBV2" s="83"/>
      <c r="DBW2" s="83"/>
      <c r="DBX2" s="83"/>
      <c r="DBY2" s="83"/>
      <c r="DBZ2" s="83"/>
      <c r="DCA2" s="83"/>
      <c r="DCB2" s="83"/>
      <c r="DCC2" s="83"/>
      <c r="DCD2" s="83"/>
      <c r="DCE2" s="83"/>
      <c r="DCF2" s="83"/>
      <c r="DCG2" s="83"/>
      <c r="DCH2" s="83"/>
      <c r="DCI2" s="83"/>
      <c r="DCJ2" s="83"/>
      <c r="DCK2" s="83"/>
      <c r="DCL2" s="83"/>
      <c r="DCM2" s="83"/>
      <c r="DCN2" s="83"/>
      <c r="DCO2" s="83"/>
      <c r="DCP2" s="83"/>
      <c r="DCQ2" s="83"/>
      <c r="DCR2" s="83"/>
      <c r="DCS2" s="83"/>
      <c r="DCT2" s="83"/>
      <c r="DCU2" s="83"/>
      <c r="DCV2" s="83"/>
      <c r="DCW2" s="83"/>
      <c r="DCX2" s="83"/>
      <c r="DCY2" s="83"/>
      <c r="DCZ2" s="83"/>
      <c r="DDA2" s="83"/>
      <c r="DDB2" s="83"/>
      <c r="DDC2" s="83"/>
      <c r="DDD2" s="83"/>
      <c r="DDE2" s="83"/>
      <c r="DDF2" s="83"/>
      <c r="DDG2" s="83"/>
      <c r="DDH2" s="83"/>
      <c r="DDI2" s="83"/>
      <c r="DDJ2" s="83"/>
      <c r="DDK2" s="83"/>
      <c r="DDL2" s="83"/>
      <c r="DDM2" s="83"/>
      <c r="DDN2" s="83"/>
      <c r="DDO2" s="83"/>
      <c r="DDP2" s="83"/>
      <c r="DDQ2" s="83"/>
      <c r="DDR2" s="83"/>
      <c r="DDS2" s="83"/>
      <c r="DDT2" s="83"/>
      <c r="DDU2" s="83"/>
      <c r="DDV2" s="83"/>
      <c r="DDW2" s="83"/>
      <c r="DDX2" s="83"/>
      <c r="DDY2" s="83"/>
      <c r="DDZ2" s="83"/>
      <c r="DEA2" s="83"/>
      <c r="DEB2" s="83"/>
      <c r="DEC2" s="83"/>
      <c r="DED2" s="83"/>
      <c r="DEE2" s="83"/>
      <c r="DEF2" s="83"/>
      <c r="DEG2" s="83"/>
      <c r="DEH2" s="83"/>
      <c r="DEI2" s="83"/>
      <c r="DEJ2" s="83"/>
      <c r="DEK2" s="83"/>
      <c r="DEL2" s="83"/>
      <c r="DEM2" s="83"/>
      <c r="DEN2" s="83"/>
      <c r="DEO2" s="83"/>
      <c r="DEP2" s="83"/>
      <c r="DEQ2" s="83"/>
      <c r="DER2" s="83"/>
      <c r="DES2" s="83"/>
      <c r="DET2" s="83"/>
      <c r="DEU2" s="83"/>
      <c r="DEV2" s="83"/>
      <c r="DEW2" s="83"/>
      <c r="DEX2" s="83"/>
      <c r="DEY2" s="83"/>
      <c r="DEZ2" s="83"/>
      <c r="DFA2" s="83"/>
      <c r="DFB2" s="83"/>
      <c r="DFC2" s="83"/>
      <c r="DFD2" s="83"/>
      <c r="DFE2" s="83"/>
      <c r="DFF2" s="83"/>
      <c r="DFG2" s="83"/>
      <c r="DFH2" s="83"/>
      <c r="DFI2" s="83"/>
      <c r="DFJ2" s="83"/>
      <c r="DFK2" s="83"/>
      <c r="DFL2" s="83"/>
      <c r="DFM2" s="83"/>
      <c r="DFN2" s="83"/>
      <c r="DFO2" s="83"/>
      <c r="DFP2" s="83"/>
      <c r="DFQ2" s="83"/>
      <c r="DFR2" s="83"/>
      <c r="DFS2" s="83"/>
      <c r="DFT2" s="83"/>
      <c r="DFU2" s="83"/>
      <c r="DFV2" s="83"/>
      <c r="DFW2" s="83"/>
      <c r="DFX2" s="83"/>
      <c r="DFY2" s="83"/>
      <c r="DFZ2" s="83"/>
      <c r="DGA2" s="83"/>
      <c r="DGB2" s="83"/>
      <c r="DGC2" s="83"/>
      <c r="DGD2" s="83"/>
      <c r="DGE2" s="83"/>
      <c r="DGF2" s="83"/>
      <c r="DGG2" s="83"/>
      <c r="DGH2" s="83"/>
      <c r="DGI2" s="83"/>
      <c r="DGJ2" s="83"/>
      <c r="DGK2" s="83"/>
      <c r="DGL2" s="83"/>
      <c r="DGM2" s="83"/>
      <c r="DGN2" s="83"/>
      <c r="DGO2" s="83"/>
      <c r="DGP2" s="83"/>
      <c r="DGQ2" s="83"/>
      <c r="DGR2" s="83"/>
      <c r="DGS2" s="83"/>
      <c r="DGT2" s="83"/>
      <c r="DGU2" s="83"/>
      <c r="DGV2" s="83"/>
      <c r="DGW2" s="83"/>
      <c r="DGX2" s="83"/>
      <c r="DGY2" s="83"/>
      <c r="DGZ2" s="83"/>
      <c r="DHA2" s="83"/>
      <c r="DHB2" s="83"/>
      <c r="DHC2" s="83"/>
      <c r="DHD2" s="83"/>
      <c r="DHE2" s="83"/>
      <c r="DHF2" s="83"/>
      <c r="DHG2" s="83"/>
      <c r="DHH2" s="83"/>
      <c r="DHI2" s="83"/>
      <c r="DHJ2" s="83"/>
      <c r="DHK2" s="83"/>
      <c r="DHL2" s="83"/>
      <c r="DHM2" s="83"/>
      <c r="DHN2" s="83"/>
      <c r="DHO2" s="83"/>
      <c r="DHP2" s="83"/>
      <c r="DHQ2" s="83"/>
      <c r="DHR2" s="83"/>
      <c r="DHS2" s="83"/>
      <c r="DHT2" s="83"/>
      <c r="DHU2" s="83"/>
      <c r="DHV2" s="83"/>
      <c r="DHW2" s="83"/>
      <c r="DHX2" s="83"/>
      <c r="DHY2" s="83"/>
      <c r="DHZ2" s="83"/>
      <c r="DIA2" s="83"/>
      <c r="DIB2" s="83"/>
      <c r="DIC2" s="83"/>
      <c r="DID2" s="83"/>
      <c r="DIE2" s="83"/>
      <c r="DIF2" s="83"/>
      <c r="DIG2" s="83"/>
      <c r="DIH2" s="83"/>
      <c r="DII2" s="83"/>
      <c r="DIJ2" s="83"/>
      <c r="DIK2" s="83"/>
      <c r="DIL2" s="83"/>
      <c r="DIM2" s="83"/>
      <c r="DIN2" s="83"/>
      <c r="DIO2" s="83"/>
      <c r="DIP2" s="83"/>
      <c r="DIQ2" s="83"/>
      <c r="DIR2" s="83"/>
      <c r="DIS2" s="83"/>
      <c r="DIT2" s="83"/>
      <c r="DIU2" s="83"/>
      <c r="DIV2" s="83"/>
      <c r="DIW2" s="83"/>
      <c r="DIX2" s="83"/>
      <c r="DIY2" s="83"/>
      <c r="DIZ2" s="83"/>
      <c r="DJA2" s="83"/>
      <c r="DJB2" s="83"/>
      <c r="DJC2" s="83"/>
      <c r="DJD2" s="83"/>
      <c r="DJE2" s="83"/>
      <c r="DJF2" s="83"/>
      <c r="DJG2" s="83"/>
      <c r="DJH2" s="83"/>
      <c r="DJI2" s="83"/>
      <c r="DJJ2" s="83"/>
      <c r="DJK2" s="83"/>
      <c r="DJL2" s="83"/>
      <c r="DJM2" s="83"/>
      <c r="DJN2" s="83"/>
      <c r="DJO2" s="83"/>
      <c r="DJP2" s="83"/>
      <c r="DJQ2" s="83"/>
      <c r="DJR2" s="83"/>
      <c r="DJS2" s="83"/>
      <c r="DJT2" s="83"/>
      <c r="DJU2" s="83"/>
      <c r="DJV2" s="83"/>
      <c r="DJW2" s="83"/>
      <c r="DJX2" s="83"/>
      <c r="DJY2" s="83"/>
      <c r="DJZ2" s="83"/>
      <c r="DKA2" s="83"/>
      <c r="DKB2" s="83"/>
      <c r="DKC2" s="83"/>
      <c r="DKD2" s="83"/>
      <c r="DKE2" s="83"/>
      <c r="DKF2" s="83"/>
      <c r="DKG2" s="83"/>
      <c r="DKH2" s="83"/>
      <c r="DKI2" s="83"/>
      <c r="DKJ2" s="83"/>
      <c r="DKK2" s="83"/>
      <c r="DKL2" s="83"/>
      <c r="DKM2" s="83"/>
      <c r="DKN2" s="83"/>
      <c r="DKO2" s="83"/>
      <c r="DKP2" s="83"/>
      <c r="DKQ2" s="83"/>
      <c r="DKR2" s="83"/>
      <c r="DKS2" s="83"/>
      <c r="DKT2" s="83"/>
      <c r="DKU2" s="83"/>
      <c r="DKV2" s="83"/>
      <c r="DKW2" s="83"/>
      <c r="DKX2" s="83"/>
      <c r="DKY2" s="83"/>
      <c r="DKZ2" s="83"/>
      <c r="DLA2" s="83"/>
      <c r="DLB2" s="83"/>
      <c r="DLC2" s="83"/>
      <c r="DLD2" s="83"/>
      <c r="DLE2" s="83"/>
      <c r="DLF2" s="83"/>
      <c r="DLG2" s="83"/>
      <c r="DLH2" s="83"/>
      <c r="DLI2" s="83"/>
      <c r="DLJ2" s="83"/>
      <c r="DLK2" s="83"/>
      <c r="DLL2" s="83"/>
      <c r="DLM2" s="83"/>
      <c r="DLN2" s="83"/>
      <c r="DLO2" s="83"/>
      <c r="DLP2" s="83"/>
      <c r="DLQ2" s="83"/>
      <c r="DLR2" s="83"/>
      <c r="DLS2" s="83"/>
      <c r="DLT2" s="83"/>
      <c r="DLU2" s="83"/>
      <c r="DLV2" s="83"/>
      <c r="DLW2" s="83"/>
      <c r="DLX2" s="83"/>
      <c r="DLY2" s="83"/>
      <c r="DLZ2" s="83"/>
      <c r="DMA2" s="83"/>
      <c r="DMB2" s="83"/>
      <c r="DMC2" s="83"/>
      <c r="DMD2" s="83"/>
      <c r="DME2" s="83"/>
      <c r="DMF2" s="83"/>
      <c r="DMG2" s="83"/>
      <c r="DMH2" s="83"/>
      <c r="DMI2" s="83"/>
      <c r="DMJ2" s="83"/>
      <c r="DMK2" s="83"/>
      <c r="DML2" s="83"/>
      <c r="DMM2" s="83"/>
      <c r="DMN2" s="83"/>
      <c r="DMO2" s="83"/>
      <c r="DMP2" s="83"/>
      <c r="DMQ2" s="83"/>
      <c r="DMR2" s="83"/>
      <c r="DMS2" s="83"/>
      <c r="DMT2" s="83"/>
      <c r="DMU2" s="83"/>
      <c r="DMV2" s="83"/>
      <c r="DMW2" s="83"/>
      <c r="DMX2" s="83"/>
      <c r="DMY2" s="83"/>
      <c r="DMZ2" s="83"/>
      <c r="DNA2" s="83"/>
      <c r="DNB2" s="83"/>
      <c r="DNC2" s="83"/>
      <c r="DND2" s="83"/>
      <c r="DNE2" s="83"/>
      <c r="DNF2" s="83"/>
      <c r="DNG2" s="83"/>
      <c r="DNH2" s="83"/>
      <c r="DNI2" s="83"/>
      <c r="DNJ2" s="83"/>
      <c r="DNK2" s="83"/>
      <c r="DNL2" s="83"/>
      <c r="DNM2" s="83"/>
      <c r="DNN2" s="83"/>
      <c r="DNO2" s="83"/>
      <c r="DNP2" s="83"/>
      <c r="DNQ2" s="83"/>
      <c r="DNR2" s="83"/>
      <c r="DNS2" s="83"/>
      <c r="DNT2" s="83"/>
      <c r="DNU2" s="83"/>
      <c r="DNV2" s="83"/>
      <c r="DNW2" s="83"/>
      <c r="DNX2" s="83"/>
      <c r="DNY2" s="83"/>
      <c r="DNZ2" s="83"/>
      <c r="DOA2" s="83"/>
      <c r="DOB2" s="83"/>
      <c r="DOC2" s="83"/>
      <c r="DOD2" s="83"/>
      <c r="DOE2" s="83"/>
      <c r="DOF2" s="83"/>
      <c r="DOG2" s="83"/>
      <c r="DOH2" s="83"/>
      <c r="DOI2" s="83"/>
      <c r="DOJ2" s="83"/>
      <c r="DOK2" s="83"/>
      <c r="DOL2" s="83"/>
      <c r="DOM2" s="83"/>
      <c r="DON2" s="83"/>
      <c r="DOO2" s="83"/>
      <c r="DOP2" s="83"/>
      <c r="DOQ2" s="83"/>
      <c r="DOR2" s="83"/>
      <c r="DOS2" s="83"/>
      <c r="DOT2" s="83"/>
      <c r="DOU2" s="83"/>
      <c r="DOV2" s="83"/>
      <c r="DOW2" s="83"/>
      <c r="DOX2" s="83"/>
      <c r="DOY2" s="83"/>
      <c r="DOZ2" s="83"/>
      <c r="DPA2" s="83"/>
      <c r="DPB2" s="83"/>
      <c r="DPC2" s="83"/>
      <c r="DPD2" s="83"/>
      <c r="DPE2" s="83"/>
      <c r="DPF2" s="83"/>
      <c r="DPG2" s="83"/>
      <c r="DPH2" s="83"/>
      <c r="DPI2" s="83"/>
      <c r="DPJ2" s="83"/>
      <c r="DPK2" s="83"/>
      <c r="DPL2" s="83"/>
      <c r="DPM2" s="83"/>
      <c r="DPN2" s="83"/>
      <c r="DPO2" s="83"/>
      <c r="DPP2" s="83"/>
      <c r="DPQ2" s="83"/>
      <c r="DPR2" s="83"/>
      <c r="DPS2" s="83"/>
      <c r="DPT2" s="83"/>
      <c r="DPU2" s="83"/>
      <c r="DPV2" s="83"/>
      <c r="DPW2" s="83"/>
      <c r="DPX2" s="83"/>
      <c r="DPY2" s="83"/>
      <c r="DPZ2" s="83"/>
      <c r="DQA2" s="83"/>
      <c r="DQB2" s="83"/>
      <c r="DQC2" s="83"/>
      <c r="DQD2" s="83"/>
      <c r="DQE2" s="83"/>
      <c r="DQF2" s="83"/>
      <c r="DQG2" s="83"/>
      <c r="DQH2" s="83"/>
      <c r="DQI2" s="83"/>
      <c r="DQJ2" s="83"/>
      <c r="DQK2" s="83"/>
      <c r="DQL2" s="83"/>
      <c r="DQM2" s="83"/>
      <c r="DQN2" s="83"/>
      <c r="DQO2" s="83"/>
      <c r="DQP2" s="83"/>
      <c r="DQQ2" s="83"/>
      <c r="DQR2" s="83"/>
      <c r="DQS2" s="83"/>
      <c r="DQT2" s="83"/>
      <c r="DQU2" s="83"/>
      <c r="DQV2" s="83"/>
      <c r="DQW2" s="83"/>
      <c r="DQX2" s="83"/>
      <c r="DQY2" s="83"/>
      <c r="DQZ2" s="83"/>
      <c r="DRA2" s="83"/>
      <c r="DRB2" s="83"/>
      <c r="DRC2" s="83"/>
      <c r="DRD2" s="83"/>
      <c r="DRE2" s="83"/>
      <c r="DRF2" s="83"/>
      <c r="DRG2" s="83"/>
      <c r="DRH2" s="83"/>
      <c r="DRI2" s="83"/>
      <c r="DRJ2" s="83"/>
      <c r="DRK2" s="83"/>
      <c r="DRL2" s="83"/>
      <c r="DRM2" s="83"/>
      <c r="DRN2" s="83"/>
      <c r="DRO2" s="83"/>
      <c r="DRP2" s="83"/>
      <c r="DRQ2" s="83"/>
      <c r="DRR2" s="83"/>
      <c r="DRS2" s="83"/>
      <c r="DRT2" s="83"/>
      <c r="DRU2" s="83"/>
      <c r="DRV2" s="83"/>
      <c r="DRW2" s="83"/>
      <c r="DRX2" s="83"/>
      <c r="DRY2" s="83"/>
      <c r="DRZ2" s="83"/>
      <c r="DSA2" s="83"/>
      <c r="DSB2" s="83"/>
      <c r="DSC2" s="83"/>
      <c r="DSD2" s="83"/>
      <c r="DSE2" s="83"/>
      <c r="DSF2" s="83"/>
      <c r="DSG2" s="83"/>
      <c r="DSH2" s="83"/>
      <c r="DSI2" s="83"/>
      <c r="DSJ2" s="83"/>
      <c r="DSK2" s="83"/>
      <c r="DSL2" s="83"/>
      <c r="DSM2" s="83"/>
      <c r="DSN2" s="83"/>
      <c r="DSO2" s="83"/>
      <c r="DSP2" s="83"/>
      <c r="DSQ2" s="83"/>
      <c r="DSR2" s="83"/>
      <c r="DSS2" s="83"/>
      <c r="DST2" s="83"/>
      <c r="DSU2" s="83"/>
      <c r="DSV2" s="83"/>
      <c r="DSW2" s="83"/>
      <c r="DSX2" s="83"/>
      <c r="DSY2" s="83"/>
      <c r="DSZ2" s="83"/>
      <c r="DTA2" s="83"/>
      <c r="DTB2" s="83"/>
      <c r="DTC2" s="83"/>
      <c r="DTD2" s="83"/>
      <c r="DTE2" s="83"/>
      <c r="DTF2" s="83"/>
      <c r="DTG2" s="83"/>
      <c r="DTH2" s="83"/>
      <c r="DTI2" s="83"/>
      <c r="DTJ2" s="83"/>
      <c r="DTK2" s="83"/>
      <c r="DTL2" s="83"/>
      <c r="DTM2" s="83"/>
      <c r="DTN2" s="83"/>
      <c r="DTO2" s="83"/>
      <c r="DTP2" s="83"/>
      <c r="DTQ2" s="83"/>
      <c r="DTR2" s="83"/>
      <c r="DTS2" s="83"/>
      <c r="DTT2" s="83"/>
      <c r="DTU2" s="83"/>
      <c r="DTV2" s="83"/>
      <c r="DTW2" s="83"/>
      <c r="DTX2" s="83"/>
      <c r="DTY2" s="83"/>
      <c r="DTZ2" s="83"/>
      <c r="DUA2" s="83"/>
      <c r="DUB2" s="83"/>
      <c r="DUC2" s="83"/>
      <c r="DUD2" s="83"/>
      <c r="DUE2" s="83"/>
      <c r="DUF2" s="83"/>
      <c r="DUG2" s="83"/>
      <c r="DUH2" s="83"/>
      <c r="DUI2" s="83"/>
      <c r="DUJ2" s="83"/>
      <c r="DUK2" s="83"/>
      <c r="DUL2" s="83"/>
      <c r="DUM2" s="83"/>
      <c r="DUN2" s="83"/>
      <c r="DUO2" s="83"/>
      <c r="DUP2" s="83"/>
      <c r="DUQ2" s="83"/>
      <c r="DUR2" s="83"/>
      <c r="DUS2" s="83"/>
      <c r="DUT2" s="83"/>
      <c r="DUU2" s="83"/>
      <c r="DUV2" s="83"/>
      <c r="DUW2" s="83"/>
      <c r="DUX2" s="83"/>
      <c r="DUY2" s="83"/>
      <c r="DUZ2" s="83"/>
      <c r="DVA2" s="83"/>
      <c r="DVB2" s="83"/>
      <c r="DVC2" s="83"/>
      <c r="DVD2" s="83"/>
      <c r="DVE2" s="83"/>
      <c r="DVF2" s="83"/>
      <c r="DVG2" s="83"/>
      <c r="DVH2" s="83"/>
      <c r="DVI2" s="83"/>
      <c r="DVJ2" s="83"/>
      <c r="DVK2" s="83"/>
      <c r="DVL2" s="83"/>
      <c r="DVM2" s="83"/>
      <c r="DVN2" s="83"/>
      <c r="DVO2" s="83"/>
      <c r="DVP2" s="83"/>
      <c r="DVQ2" s="83"/>
      <c r="DVR2" s="83"/>
      <c r="DVS2" s="83"/>
      <c r="DVT2" s="83"/>
      <c r="DVU2" s="83"/>
      <c r="DVV2" s="83"/>
      <c r="DVW2" s="83"/>
      <c r="DVX2" s="83"/>
      <c r="DVY2" s="83"/>
      <c r="DVZ2" s="83"/>
      <c r="DWA2" s="83"/>
      <c r="DWB2" s="83"/>
      <c r="DWC2" s="83"/>
      <c r="DWD2" s="83"/>
      <c r="DWE2" s="83"/>
      <c r="DWF2" s="83"/>
      <c r="DWG2" s="83"/>
      <c r="DWH2" s="83"/>
      <c r="DWI2" s="83"/>
      <c r="DWJ2" s="83"/>
      <c r="DWK2" s="83"/>
      <c r="DWL2" s="83"/>
      <c r="DWM2" s="83"/>
      <c r="DWN2" s="83"/>
      <c r="DWO2" s="83"/>
      <c r="DWP2" s="83"/>
      <c r="DWQ2" s="83"/>
      <c r="DWR2" s="83"/>
      <c r="DWS2" s="83"/>
      <c r="DWT2" s="83"/>
      <c r="DWU2" s="83"/>
      <c r="DWV2" s="83"/>
      <c r="DWW2" s="83"/>
      <c r="DWX2" s="83"/>
      <c r="DWY2" s="83"/>
      <c r="DWZ2" s="83"/>
      <c r="DXA2" s="83"/>
      <c r="DXB2" s="83"/>
      <c r="DXC2" s="83"/>
      <c r="DXD2" s="83"/>
      <c r="DXE2" s="83"/>
      <c r="DXF2" s="83"/>
      <c r="DXG2" s="83"/>
      <c r="DXH2" s="83"/>
      <c r="DXI2" s="83"/>
      <c r="DXJ2" s="83"/>
      <c r="DXK2" s="83"/>
      <c r="DXL2" s="83"/>
      <c r="DXM2" s="83"/>
      <c r="DXN2" s="83"/>
      <c r="DXO2" s="83"/>
      <c r="DXP2" s="83"/>
      <c r="DXQ2" s="83"/>
      <c r="DXR2" s="83"/>
      <c r="DXS2" s="83"/>
      <c r="DXT2" s="83"/>
      <c r="DXU2" s="83"/>
      <c r="DXV2" s="83"/>
      <c r="DXW2" s="83"/>
      <c r="DXX2" s="83"/>
      <c r="DXY2" s="83"/>
      <c r="DXZ2" s="83"/>
      <c r="DYA2" s="83"/>
      <c r="DYB2" s="83"/>
      <c r="DYC2" s="83"/>
      <c r="DYD2" s="83"/>
      <c r="DYE2" s="83"/>
      <c r="DYF2" s="83"/>
      <c r="DYG2" s="83"/>
      <c r="DYH2" s="83"/>
      <c r="DYI2" s="83"/>
      <c r="DYJ2" s="83"/>
      <c r="DYK2" s="83"/>
      <c r="DYL2" s="83"/>
      <c r="DYM2" s="83"/>
      <c r="DYN2" s="83"/>
      <c r="DYO2" s="83"/>
      <c r="DYP2" s="83"/>
      <c r="DYQ2" s="83"/>
      <c r="DYR2" s="83"/>
      <c r="DYS2" s="83"/>
      <c r="DYT2" s="83"/>
      <c r="DYU2" s="83"/>
      <c r="DYV2" s="83"/>
      <c r="DYW2" s="83"/>
      <c r="DYX2" s="83"/>
      <c r="DYY2" s="83"/>
      <c r="DYZ2" s="83"/>
      <c r="DZA2" s="83"/>
      <c r="DZB2" s="83"/>
      <c r="DZC2" s="83"/>
      <c r="DZD2" s="83"/>
      <c r="DZE2" s="83"/>
      <c r="DZF2" s="83"/>
      <c r="DZG2" s="83"/>
      <c r="DZH2" s="83"/>
      <c r="DZI2" s="83"/>
      <c r="DZJ2" s="83"/>
      <c r="DZK2" s="83"/>
      <c r="DZL2" s="83"/>
      <c r="DZM2" s="83"/>
      <c r="DZN2" s="83"/>
      <c r="DZO2" s="83"/>
      <c r="DZP2" s="83"/>
      <c r="DZQ2" s="83"/>
      <c r="DZR2" s="83"/>
      <c r="DZS2" s="83"/>
      <c r="DZT2" s="83"/>
      <c r="DZU2" s="83"/>
      <c r="DZV2" s="83"/>
      <c r="DZW2" s="83"/>
      <c r="DZX2" s="83"/>
      <c r="DZY2" s="83"/>
      <c r="DZZ2" s="83"/>
      <c r="EAA2" s="83"/>
      <c r="EAB2" s="83"/>
      <c r="EAC2" s="83"/>
      <c r="EAD2" s="83"/>
      <c r="EAE2" s="83"/>
      <c r="EAF2" s="83"/>
      <c r="EAG2" s="83"/>
      <c r="EAH2" s="83"/>
      <c r="EAI2" s="83"/>
      <c r="EAJ2" s="83"/>
      <c r="EAK2" s="83"/>
      <c r="EAL2" s="83"/>
      <c r="EAM2" s="83"/>
      <c r="EAN2" s="83"/>
      <c r="EAO2" s="83"/>
      <c r="EAP2" s="83"/>
      <c r="EAQ2" s="83"/>
      <c r="EAR2" s="83"/>
      <c r="EAS2" s="83"/>
      <c r="EAT2" s="83"/>
      <c r="EAU2" s="83"/>
      <c r="EAV2" s="83"/>
      <c r="EAW2" s="83"/>
      <c r="EAX2" s="83"/>
      <c r="EAY2" s="83"/>
      <c r="EAZ2" s="83"/>
      <c r="EBA2" s="83"/>
      <c r="EBB2" s="83"/>
      <c r="EBC2" s="83"/>
      <c r="EBD2" s="83"/>
      <c r="EBE2" s="83"/>
      <c r="EBF2" s="83"/>
      <c r="EBG2" s="83"/>
      <c r="EBH2" s="83"/>
      <c r="EBI2" s="83"/>
      <c r="EBJ2" s="83"/>
      <c r="EBK2" s="83"/>
      <c r="EBL2" s="83"/>
      <c r="EBM2" s="83"/>
      <c r="EBN2" s="83"/>
      <c r="EBO2" s="83"/>
      <c r="EBP2" s="83"/>
      <c r="EBQ2" s="83"/>
      <c r="EBR2" s="83"/>
      <c r="EBS2" s="83"/>
      <c r="EBT2" s="83"/>
      <c r="EBU2" s="83"/>
      <c r="EBV2" s="83"/>
      <c r="EBW2" s="83"/>
      <c r="EBX2" s="83"/>
      <c r="EBY2" s="83"/>
      <c r="EBZ2" s="83"/>
      <c r="ECA2" s="83"/>
      <c r="ECB2" s="83"/>
      <c r="ECC2" s="83"/>
      <c r="ECD2" s="83"/>
      <c r="ECE2" s="83"/>
      <c r="ECF2" s="83"/>
      <c r="ECG2" s="83"/>
      <c r="ECH2" s="83"/>
      <c r="ECI2" s="83"/>
      <c r="ECJ2" s="83"/>
      <c r="ECK2" s="83"/>
      <c r="ECL2" s="83"/>
      <c r="ECM2" s="83"/>
      <c r="ECN2" s="83"/>
      <c r="ECO2" s="83"/>
      <c r="ECP2" s="83"/>
      <c r="ECQ2" s="83"/>
      <c r="ECR2" s="83"/>
      <c r="ECS2" s="83"/>
      <c r="ECT2" s="83"/>
      <c r="ECU2" s="83"/>
      <c r="ECV2" s="83"/>
      <c r="ECW2" s="83"/>
      <c r="ECX2" s="83"/>
      <c r="ECY2" s="83"/>
      <c r="ECZ2" s="83"/>
      <c r="EDA2" s="83"/>
      <c r="EDB2" s="83"/>
      <c r="EDC2" s="83"/>
      <c r="EDD2" s="83"/>
      <c r="EDE2" s="83"/>
      <c r="EDF2" s="83"/>
      <c r="EDG2" s="83"/>
      <c r="EDH2" s="83"/>
      <c r="EDI2" s="83"/>
      <c r="EDJ2" s="83"/>
      <c r="EDK2" s="83"/>
      <c r="EDL2" s="83"/>
      <c r="EDM2" s="83"/>
      <c r="EDN2" s="83"/>
      <c r="EDO2" s="83"/>
      <c r="EDP2" s="83"/>
      <c r="EDQ2" s="83"/>
      <c r="EDR2" s="83"/>
      <c r="EDS2" s="83"/>
      <c r="EDT2" s="83"/>
      <c r="EDU2" s="83"/>
      <c r="EDV2" s="83"/>
      <c r="EDW2" s="83"/>
      <c r="EDX2" s="83"/>
      <c r="EDY2" s="83"/>
      <c r="EDZ2" s="83"/>
      <c r="EEA2" s="83"/>
      <c r="EEB2" s="83"/>
      <c r="EEC2" s="83"/>
      <c r="EED2" s="83"/>
      <c r="EEE2" s="83"/>
      <c r="EEF2" s="83"/>
      <c r="EEG2" s="83"/>
      <c r="EEH2" s="83"/>
      <c r="EEI2" s="83"/>
      <c r="EEJ2" s="83"/>
      <c r="EEK2" s="83"/>
      <c r="EEL2" s="83"/>
      <c r="EEM2" s="83"/>
      <c r="EEN2" s="83"/>
      <c r="EEO2" s="83"/>
      <c r="EEP2" s="83"/>
      <c r="EEQ2" s="83"/>
      <c r="EER2" s="83"/>
      <c r="EES2" s="83"/>
      <c r="EET2" s="83"/>
      <c r="EEU2" s="83"/>
      <c r="EEV2" s="83"/>
      <c r="EEW2" s="83"/>
      <c r="EEX2" s="83"/>
      <c r="EEY2" s="83"/>
      <c r="EEZ2" s="83"/>
      <c r="EFA2" s="83"/>
      <c r="EFB2" s="83"/>
      <c r="EFC2" s="83"/>
      <c r="EFD2" s="83"/>
      <c r="EFE2" s="83"/>
      <c r="EFF2" s="83"/>
      <c r="EFG2" s="83"/>
      <c r="EFH2" s="83"/>
      <c r="EFI2" s="83"/>
      <c r="EFJ2" s="83"/>
      <c r="EFK2" s="83"/>
      <c r="EFL2" s="83"/>
      <c r="EFM2" s="83"/>
      <c r="EFN2" s="83"/>
      <c r="EFO2" s="83"/>
      <c r="EFP2" s="83"/>
      <c r="EFQ2" s="83"/>
      <c r="EFR2" s="83"/>
      <c r="EFS2" s="83"/>
      <c r="EFT2" s="83"/>
      <c r="EFU2" s="83"/>
      <c r="EFV2" s="83"/>
      <c r="EFW2" s="83"/>
      <c r="EFX2" s="83"/>
      <c r="EFY2" s="83"/>
      <c r="EFZ2" s="83"/>
      <c r="EGA2" s="83"/>
      <c r="EGB2" s="83"/>
      <c r="EGC2" s="83"/>
      <c r="EGD2" s="83"/>
      <c r="EGE2" s="83"/>
      <c r="EGF2" s="83"/>
      <c r="EGG2" s="83"/>
      <c r="EGH2" s="83"/>
      <c r="EGI2" s="83"/>
      <c r="EGJ2" s="83"/>
      <c r="EGK2" s="83"/>
      <c r="EGL2" s="83"/>
      <c r="EGM2" s="83"/>
      <c r="EGN2" s="83"/>
      <c r="EGO2" s="83"/>
      <c r="EGP2" s="83"/>
      <c r="EGQ2" s="83"/>
      <c r="EGR2" s="83"/>
      <c r="EGS2" s="83"/>
      <c r="EGT2" s="83"/>
      <c r="EGU2" s="83"/>
      <c r="EGV2" s="83"/>
      <c r="EGW2" s="83"/>
      <c r="EGX2" s="83"/>
      <c r="EGY2" s="83"/>
      <c r="EGZ2" s="83"/>
      <c r="EHA2" s="83"/>
      <c r="EHB2" s="83"/>
      <c r="EHC2" s="83"/>
      <c r="EHD2" s="83"/>
      <c r="EHE2" s="83"/>
      <c r="EHF2" s="83"/>
      <c r="EHG2" s="83"/>
      <c r="EHH2" s="83"/>
      <c r="EHI2" s="83"/>
      <c r="EHJ2" s="83"/>
      <c r="EHK2" s="83"/>
      <c r="EHL2" s="83"/>
      <c r="EHM2" s="83"/>
      <c r="EHN2" s="83"/>
      <c r="EHO2" s="83"/>
      <c r="EHP2" s="83"/>
      <c r="EHQ2" s="83"/>
      <c r="EHR2" s="83"/>
      <c r="EHS2" s="83"/>
      <c r="EHT2" s="83"/>
      <c r="EHU2" s="83"/>
      <c r="EHV2" s="83"/>
      <c r="EHW2" s="83"/>
      <c r="EHX2" s="83"/>
      <c r="EHY2" s="83"/>
      <c r="EHZ2" s="83"/>
      <c r="EIA2" s="83"/>
      <c r="EIB2" s="83"/>
      <c r="EIC2" s="83"/>
      <c r="EID2" s="83"/>
      <c r="EIE2" s="83"/>
      <c r="EIF2" s="83"/>
      <c r="EIG2" s="83"/>
      <c r="EIH2" s="83"/>
      <c r="EII2" s="83"/>
      <c r="EIJ2" s="83"/>
      <c r="EIK2" s="83"/>
      <c r="EIL2" s="83"/>
      <c r="EIM2" s="83"/>
      <c r="EIN2" s="83"/>
      <c r="EIO2" s="83"/>
      <c r="EIP2" s="83"/>
      <c r="EIQ2" s="83"/>
      <c r="EIR2" s="83"/>
      <c r="EIS2" s="83"/>
      <c r="EIT2" s="83"/>
      <c r="EIU2" s="83"/>
      <c r="EIV2" s="83"/>
      <c r="EIW2" s="83"/>
      <c r="EIX2" s="83"/>
      <c r="EIY2" s="83"/>
      <c r="EIZ2" s="83"/>
      <c r="EJA2" s="83"/>
      <c r="EJB2" s="83"/>
      <c r="EJC2" s="83"/>
      <c r="EJD2" s="83"/>
      <c r="EJE2" s="83"/>
      <c r="EJF2" s="83"/>
      <c r="EJG2" s="83"/>
      <c r="EJH2" s="83"/>
      <c r="EJI2" s="83"/>
      <c r="EJJ2" s="83"/>
      <c r="EJK2" s="83"/>
      <c r="EJL2" s="83"/>
      <c r="EJM2" s="83"/>
      <c r="EJN2" s="83"/>
      <c r="EJO2" s="83"/>
      <c r="EJP2" s="83"/>
      <c r="EJQ2" s="83"/>
      <c r="EJR2" s="83"/>
      <c r="EJS2" s="83"/>
      <c r="EJT2" s="83"/>
      <c r="EJU2" s="83"/>
      <c r="EJV2" s="83"/>
      <c r="EJW2" s="83"/>
      <c r="EJX2" s="83"/>
      <c r="EJY2" s="83"/>
      <c r="EJZ2" s="83"/>
      <c r="EKA2" s="83"/>
      <c r="EKB2" s="83"/>
      <c r="EKC2" s="83"/>
      <c r="EKD2" s="83"/>
      <c r="EKE2" s="83"/>
      <c r="EKF2" s="83"/>
      <c r="EKG2" s="83"/>
      <c r="EKH2" s="83"/>
      <c r="EKI2" s="83"/>
      <c r="EKJ2" s="83"/>
      <c r="EKK2" s="83"/>
      <c r="EKL2" s="83"/>
      <c r="EKM2" s="83"/>
      <c r="EKN2" s="83"/>
      <c r="EKO2" s="83"/>
      <c r="EKP2" s="83"/>
      <c r="EKQ2" s="83"/>
      <c r="EKR2" s="83"/>
      <c r="EKS2" s="83"/>
      <c r="EKT2" s="83"/>
      <c r="EKU2" s="83"/>
      <c r="EKV2" s="83"/>
      <c r="EKW2" s="83"/>
      <c r="EKX2" s="83"/>
      <c r="EKY2" s="83"/>
      <c r="EKZ2" s="83"/>
      <c r="ELA2" s="83"/>
      <c r="ELB2" s="83"/>
      <c r="ELC2" s="83"/>
      <c r="ELD2" s="83"/>
      <c r="ELE2" s="83"/>
      <c r="ELF2" s="83"/>
      <c r="ELG2" s="83"/>
      <c r="ELH2" s="83"/>
      <c r="ELI2" s="83"/>
      <c r="ELJ2" s="83"/>
      <c r="ELK2" s="83"/>
      <c r="ELL2" s="83"/>
      <c r="ELM2" s="83"/>
      <c r="ELN2" s="83"/>
      <c r="ELO2" s="83"/>
      <c r="ELP2" s="83"/>
      <c r="ELQ2" s="83"/>
      <c r="ELR2" s="83"/>
      <c r="ELS2" s="83"/>
      <c r="ELT2" s="83"/>
      <c r="ELU2" s="83"/>
      <c r="ELV2" s="83"/>
      <c r="ELW2" s="83"/>
      <c r="ELX2" s="83"/>
      <c r="ELY2" s="83"/>
      <c r="ELZ2" s="83"/>
      <c r="EMA2" s="83"/>
      <c r="EMB2" s="83"/>
      <c r="EMC2" s="83"/>
      <c r="EMD2" s="83"/>
      <c r="EME2" s="83"/>
      <c r="EMF2" s="83"/>
      <c r="EMG2" s="83"/>
      <c r="EMH2" s="83"/>
      <c r="EMI2" s="83"/>
      <c r="EMJ2" s="83"/>
      <c r="EMK2" s="83"/>
      <c r="EML2" s="83"/>
      <c r="EMM2" s="83"/>
      <c r="EMN2" s="83"/>
      <c r="EMO2" s="83"/>
      <c r="EMP2" s="83"/>
      <c r="EMQ2" s="83"/>
      <c r="EMR2" s="83"/>
      <c r="EMS2" s="83"/>
      <c r="EMT2" s="83"/>
      <c r="EMU2" s="83"/>
      <c r="EMV2" s="83"/>
      <c r="EMW2" s="83"/>
      <c r="EMX2" s="83"/>
      <c r="EMY2" s="83"/>
      <c r="EMZ2" s="83"/>
      <c r="ENA2" s="83"/>
      <c r="ENB2" s="83"/>
      <c r="ENC2" s="83"/>
      <c r="END2" s="83"/>
      <c r="ENE2" s="83"/>
      <c r="ENF2" s="83"/>
      <c r="ENG2" s="83"/>
      <c r="ENH2" s="83"/>
      <c r="ENI2" s="83"/>
      <c r="ENJ2" s="83"/>
      <c r="ENK2" s="83"/>
      <c r="ENL2" s="83"/>
      <c r="ENM2" s="83"/>
      <c r="ENN2" s="83"/>
      <c r="ENO2" s="83"/>
      <c r="ENP2" s="83"/>
      <c r="ENQ2" s="83"/>
      <c r="ENR2" s="83"/>
      <c r="ENS2" s="83"/>
      <c r="ENT2" s="83"/>
      <c r="ENU2" s="83"/>
      <c r="ENV2" s="83"/>
      <c r="ENW2" s="83"/>
      <c r="ENX2" s="83"/>
      <c r="ENY2" s="83"/>
      <c r="ENZ2" s="83"/>
      <c r="EOA2" s="83"/>
      <c r="EOB2" s="83"/>
      <c r="EOC2" s="83"/>
      <c r="EOD2" s="83"/>
      <c r="EOE2" s="83"/>
      <c r="EOF2" s="83"/>
      <c r="EOG2" s="83"/>
      <c r="EOH2" s="83"/>
      <c r="EOI2" s="83"/>
      <c r="EOJ2" s="83"/>
      <c r="EOK2" s="83"/>
      <c r="EOL2" s="83"/>
      <c r="EOM2" s="83"/>
      <c r="EON2" s="83"/>
      <c r="EOO2" s="83"/>
      <c r="EOP2" s="83"/>
      <c r="EOQ2" s="83"/>
      <c r="EOR2" s="83"/>
      <c r="EOS2" s="83"/>
      <c r="EOT2" s="83"/>
      <c r="EOU2" s="83"/>
      <c r="EOV2" s="83"/>
      <c r="EOW2" s="83"/>
      <c r="EOX2" s="83"/>
      <c r="EOY2" s="83"/>
      <c r="EOZ2" s="83"/>
      <c r="EPA2" s="83"/>
      <c r="EPB2" s="83"/>
      <c r="EPC2" s="83"/>
      <c r="EPD2" s="83"/>
      <c r="EPE2" s="83"/>
      <c r="EPF2" s="83"/>
      <c r="EPG2" s="83"/>
      <c r="EPH2" s="83"/>
      <c r="EPI2" s="83"/>
      <c r="EPJ2" s="83"/>
      <c r="EPK2" s="83"/>
      <c r="EPL2" s="83"/>
      <c r="EPM2" s="83"/>
      <c r="EPN2" s="83"/>
      <c r="EPO2" s="83"/>
      <c r="EPP2" s="83"/>
      <c r="EPQ2" s="83"/>
      <c r="EPR2" s="83"/>
      <c r="EPS2" s="83"/>
      <c r="EPT2" s="83"/>
      <c r="EPU2" s="83"/>
      <c r="EPV2" s="83"/>
      <c r="EPW2" s="83"/>
      <c r="EPX2" s="83"/>
      <c r="EPY2" s="83"/>
      <c r="EPZ2" s="83"/>
      <c r="EQA2" s="83"/>
      <c r="EQB2" s="83"/>
      <c r="EQC2" s="83"/>
      <c r="EQD2" s="83"/>
      <c r="EQE2" s="83"/>
      <c r="EQF2" s="83"/>
      <c r="EQG2" s="83"/>
      <c r="EQH2" s="83"/>
      <c r="EQI2" s="83"/>
      <c r="EQJ2" s="83"/>
      <c r="EQK2" s="83"/>
      <c r="EQL2" s="83"/>
      <c r="EQM2" s="83"/>
      <c r="EQN2" s="83"/>
      <c r="EQO2" s="83"/>
      <c r="EQP2" s="83"/>
      <c r="EQQ2" s="83"/>
      <c r="EQR2" s="83"/>
      <c r="EQS2" s="83"/>
      <c r="EQT2" s="83"/>
      <c r="EQU2" s="83"/>
      <c r="EQV2" s="83"/>
      <c r="EQW2" s="83"/>
      <c r="EQX2" s="83"/>
      <c r="EQY2" s="83"/>
      <c r="EQZ2" s="83"/>
      <c r="ERA2" s="83"/>
      <c r="ERB2" s="83"/>
      <c r="ERC2" s="83"/>
      <c r="ERD2" s="83"/>
      <c r="ERE2" s="83"/>
      <c r="ERF2" s="83"/>
      <c r="ERG2" s="83"/>
      <c r="ERH2" s="83"/>
      <c r="ERI2" s="83"/>
      <c r="ERJ2" s="83"/>
      <c r="ERK2" s="83"/>
      <c r="ERL2" s="83"/>
      <c r="ERM2" s="83"/>
      <c r="ERN2" s="83"/>
      <c r="ERO2" s="83"/>
      <c r="ERP2" s="83"/>
      <c r="ERQ2" s="83"/>
      <c r="ERR2" s="83"/>
      <c r="ERS2" s="83"/>
      <c r="ERT2" s="83"/>
      <c r="ERU2" s="83"/>
      <c r="ERV2" s="83"/>
      <c r="ERW2" s="83"/>
      <c r="ERX2" s="83"/>
      <c r="ERY2" s="83"/>
      <c r="ERZ2" s="83"/>
      <c r="ESA2" s="83"/>
      <c r="ESB2" s="83"/>
      <c r="ESC2" s="83"/>
      <c r="ESD2" s="83"/>
      <c r="ESE2" s="83"/>
      <c r="ESF2" s="83"/>
      <c r="ESG2" s="83"/>
      <c r="ESH2" s="83"/>
      <c r="ESI2" s="83"/>
      <c r="ESJ2" s="83"/>
      <c r="ESK2" s="83"/>
      <c r="ESL2" s="83"/>
      <c r="ESM2" s="83"/>
      <c r="ESN2" s="83"/>
      <c r="ESO2" s="83"/>
      <c r="ESP2" s="83"/>
      <c r="ESQ2" s="83"/>
      <c r="ESR2" s="83"/>
      <c r="ESS2" s="83"/>
      <c r="EST2" s="83"/>
      <c r="ESU2" s="83"/>
      <c r="ESV2" s="83"/>
      <c r="ESW2" s="83"/>
      <c r="ESX2" s="83"/>
      <c r="ESY2" s="83"/>
      <c r="ESZ2" s="83"/>
      <c r="ETA2" s="83"/>
      <c r="ETB2" s="83"/>
      <c r="ETC2" s="83"/>
      <c r="ETD2" s="83"/>
      <c r="ETE2" s="83"/>
      <c r="ETF2" s="83"/>
      <c r="ETG2" s="83"/>
      <c r="ETH2" s="83"/>
      <c r="ETI2" s="83"/>
      <c r="ETJ2" s="83"/>
      <c r="ETK2" s="83"/>
      <c r="ETL2" s="83"/>
      <c r="ETM2" s="83"/>
      <c r="ETN2" s="83"/>
      <c r="ETO2" s="83"/>
      <c r="ETP2" s="83"/>
      <c r="ETQ2" s="83"/>
      <c r="ETR2" s="83"/>
      <c r="ETS2" s="83"/>
      <c r="ETT2" s="83"/>
      <c r="ETU2" s="83"/>
      <c r="ETV2" s="83"/>
      <c r="ETW2" s="83"/>
      <c r="ETX2" s="83"/>
      <c r="ETY2" s="83"/>
      <c r="ETZ2" s="83"/>
      <c r="EUA2" s="83"/>
      <c r="EUB2" s="83"/>
      <c r="EUC2" s="83"/>
      <c r="EUD2" s="83"/>
      <c r="EUE2" s="83"/>
      <c r="EUF2" s="83"/>
      <c r="EUG2" s="83"/>
      <c r="EUH2" s="83"/>
      <c r="EUI2" s="83"/>
      <c r="EUJ2" s="83"/>
      <c r="EUK2" s="83"/>
      <c r="EUL2" s="83"/>
      <c r="EUM2" s="83"/>
      <c r="EUN2" s="83"/>
      <c r="EUO2" s="83"/>
      <c r="EUP2" s="83"/>
      <c r="EUQ2" s="83"/>
      <c r="EUR2" s="83"/>
      <c r="EUS2" s="83"/>
      <c r="EUT2" s="83"/>
      <c r="EUU2" s="83"/>
      <c r="EUV2" s="83"/>
      <c r="EUW2" s="83"/>
      <c r="EUX2" s="83"/>
      <c r="EUY2" s="83"/>
      <c r="EUZ2" s="83"/>
      <c r="EVA2" s="83"/>
      <c r="EVB2" s="83"/>
      <c r="EVC2" s="83"/>
      <c r="EVD2" s="83"/>
      <c r="EVE2" s="83"/>
      <c r="EVF2" s="83"/>
      <c r="EVG2" s="83"/>
      <c r="EVH2" s="83"/>
      <c r="EVI2" s="83"/>
      <c r="EVJ2" s="83"/>
      <c r="EVK2" s="83"/>
      <c r="EVL2" s="83"/>
      <c r="EVM2" s="83"/>
      <c r="EVN2" s="83"/>
      <c r="EVO2" s="83"/>
      <c r="EVP2" s="83"/>
      <c r="EVQ2" s="83"/>
      <c r="EVR2" s="83"/>
      <c r="EVS2" s="83"/>
      <c r="EVT2" s="83"/>
      <c r="EVU2" s="83"/>
      <c r="EVV2" s="83"/>
      <c r="EVW2" s="83"/>
      <c r="EVX2" s="83"/>
      <c r="EVY2" s="83"/>
      <c r="EVZ2" s="83"/>
      <c r="EWA2" s="83"/>
      <c r="EWB2" s="83"/>
      <c r="EWC2" s="83"/>
      <c r="EWD2" s="83"/>
      <c r="EWE2" s="83"/>
      <c r="EWF2" s="83"/>
      <c r="EWG2" s="83"/>
      <c r="EWH2" s="83"/>
      <c r="EWI2" s="83"/>
      <c r="EWJ2" s="83"/>
      <c r="EWK2" s="83"/>
      <c r="EWL2" s="83"/>
      <c r="EWM2" s="83"/>
      <c r="EWN2" s="83"/>
      <c r="EWO2" s="83"/>
      <c r="EWP2" s="83"/>
      <c r="EWQ2" s="83"/>
      <c r="EWR2" s="83"/>
      <c r="EWS2" s="83"/>
      <c r="EWT2" s="83"/>
      <c r="EWU2" s="83"/>
      <c r="EWV2" s="83"/>
      <c r="EWW2" s="83"/>
      <c r="EWX2" s="83"/>
      <c r="EWY2" s="83"/>
      <c r="EWZ2" s="83"/>
      <c r="EXA2" s="83"/>
      <c r="EXB2" s="83"/>
      <c r="EXC2" s="83"/>
      <c r="EXD2" s="83"/>
      <c r="EXE2" s="83"/>
      <c r="EXF2" s="83"/>
      <c r="EXG2" s="83"/>
      <c r="EXH2" s="83"/>
      <c r="EXI2" s="83"/>
      <c r="EXJ2" s="83"/>
      <c r="EXK2" s="83"/>
      <c r="EXL2" s="83"/>
      <c r="EXM2" s="83"/>
      <c r="EXN2" s="83"/>
      <c r="EXO2" s="83"/>
      <c r="EXP2" s="83"/>
      <c r="EXQ2" s="83"/>
      <c r="EXR2" s="83"/>
      <c r="EXS2" s="83"/>
      <c r="EXT2" s="83"/>
      <c r="EXU2" s="83"/>
      <c r="EXV2" s="83"/>
      <c r="EXW2" s="83"/>
      <c r="EXX2" s="83"/>
      <c r="EXY2" s="83"/>
      <c r="EXZ2" s="83"/>
      <c r="EYA2" s="83"/>
      <c r="EYB2" s="83"/>
      <c r="EYC2" s="83"/>
      <c r="EYD2" s="83"/>
      <c r="EYE2" s="83"/>
      <c r="EYF2" s="83"/>
      <c r="EYG2" s="83"/>
      <c r="EYH2" s="83"/>
      <c r="EYI2" s="83"/>
      <c r="EYJ2" s="83"/>
      <c r="EYK2" s="83"/>
      <c r="EYL2" s="83"/>
      <c r="EYM2" s="83"/>
      <c r="EYN2" s="83"/>
      <c r="EYO2" s="83"/>
      <c r="EYP2" s="83"/>
      <c r="EYQ2" s="83"/>
      <c r="EYR2" s="83"/>
      <c r="EYS2" s="83"/>
      <c r="EYT2" s="83"/>
      <c r="EYU2" s="83"/>
      <c r="EYV2" s="83"/>
      <c r="EYW2" s="83"/>
      <c r="EYX2" s="83"/>
      <c r="EYY2" s="83"/>
      <c r="EYZ2" s="83"/>
      <c r="EZA2" s="83"/>
      <c r="EZB2" s="83"/>
      <c r="EZC2" s="83"/>
      <c r="EZD2" s="83"/>
      <c r="EZE2" s="83"/>
      <c r="EZF2" s="83"/>
      <c r="EZG2" s="83"/>
      <c r="EZH2" s="83"/>
      <c r="EZI2" s="83"/>
      <c r="EZJ2" s="83"/>
      <c r="EZK2" s="83"/>
      <c r="EZL2" s="83"/>
      <c r="EZM2" s="83"/>
      <c r="EZN2" s="83"/>
      <c r="EZO2" s="83"/>
      <c r="EZP2" s="83"/>
      <c r="EZQ2" s="83"/>
      <c r="EZR2" s="83"/>
      <c r="EZS2" s="83"/>
      <c r="EZT2" s="83"/>
      <c r="EZU2" s="83"/>
      <c r="EZV2" s="83"/>
      <c r="EZW2" s="83"/>
      <c r="EZX2" s="83"/>
      <c r="EZY2" s="83"/>
      <c r="EZZ2" s="83"/>
      <c r="FAA2" s="83"/>
      <c r="FAB2" s="83"/>
      <c r="FAC2" s="83"/>
      <c r="FAD2" s="83"/>
      <c r="FAE2" s="83"/>
      <c r="FAF2" s="83"/>
      <c r="FAG2" s="83"/>
      <c r="FAH2" s="83"/>
      <c r="FAI2" s="83"/>
      <c r="FAJ2" s="83"/>
      <c r="FAK2" s="83"/>
      <c r="FAL2" s="83"/>
      <c r="FAM2" s="83"/>
      <c r="FAN2" s="83"/>
      <c r="FAO2" s="83"/>
      <c r="FAP2" s="83"/>
      <c r="FAQ2" s="83"/>
      <c r="FAR2" s="83"/>
      <c r="FAS2" s="83"/>
      <c r="FAT2" s="83"/>
      <c r="FAU2" s="83"/>
      <c r="FAV2" s="83"/>
      <c r="FAW2" s="83"/>
      <c r="FAX2" s="83"/>
      <c r="FAY2" s="83"/>
      <c r="FAZ2" s="83"/>
      <c r="FBA2" s="83"/>
      <c r="FBB2" s="83"/>
      <c r="FBC2" s="83"/>
      <c r="FBD2" s="83"/>
      <c r="FBE2" s="83"/>
      <c r="FBF2" s="83"/>
      <c r="FBG2" s="83"/>
      <c r="FBH2" s="83"/>
      <c r="FBI2" s="83"/>
      <c r="FBJ2" s="83"/>
      <c r="FBK2" s="83"/>
      <c r="FBL2" s="83"/>
      <c r="FBM2" s="83"/>
      <c r="FBN2" s="83"/>
      <c r="FBO2" s="83"/>
      <c r="FBP2" s="83"/>
      <c r="FBQ2" s="83"/>
      <c r="FBR2" s="83"/>
      <c r="FBS2" s="83"/>
      <c r="FBT2" s="83"/>
      <c r="FBU2" s="83"/>
      <c r="FBV2" s="83"/>
      <c r="FBW2" s="83"/>
      <c r="FBX2" s="83"/>
      <c r="FBY2" s="83"/>
      <c r="FBZ2" s="83"/>
      <c r="FCA2" s="83"/>
      <c r="FCB2" s="83"/>
      <c r="FCC2" s="83"/>
      <c r="FCD2" s="83"/>
      <c r="FCE2" s="83"/>
      <c r="FCF2" s="83"/>
      <c r="FCG2" s="83"/>
      <c r="FCH2" s="83"/>
      <c r="FCI2" s="83"/>
      <c r="FCJ2" s="83"/>
      <c r="FCK2" s="83"/>
      <c r="FCL2" s="83"/>
      <c r="FCM2" s="83"/>
      <c r="FCN2" s="83"/>
      <c r="FCO2" s="83"/>
      <c r="FCP2" s="83"/>
      <c r="FCQ2" s="83"/>
      <c r="FCR2" s="83"/>
      <c r="FCS2" s="83"/>
      <c r="FCT2" s="83"/>
      <c r="FCU2" s="83"/>
      <c r="FCV2" s="83"/>
      <c r="FCW2" s="83"/>
      <c r="FCX2" s="83"/>
      <c r="FCY2" s="83"/>
      <c r="FCZ2" s="83"/>
      <c r="FDA2" s="83"/>
      <c r="FDB2" s="83"/>
      <c r="FDC2" s="83"/>
      <c r="FDD2" s="83"/>
      <c r="FDE2" s="83"/>
      <c r="FDF2" s="83"/>
      <c r="FDG2" s="83"/>
      <c r="FDH2" s="83"/>
      <c r="FDI2" s="83"/>
      <c r="FDJ2" s="83"/>
      <c r="FDK2" s="83"/>
      <c r="FDL2" s="83"/>
      <c r="FDM2" s="83"/>
      <c r="FDN2" s="83"/>
      <c r="FDO2" s="83"/>
      <c r="FDP2" s="83"/>
      <c r="FDQ2" s="83"/>
      <c r="FDR2" s="83"/>
      <c r="FDS2" s="83"/>
      <c r="FDT2" s="83"/>
      <c r="FDU2" s="83"/>
      <c r="FDV2" s="83"/>
      <c r="FDW2" s="83"/>
      <c r="FDX2" s="83"/>
      <c r="FDY2" s="83"/>
      <c r="FDZ2" s="83"/>
      <c r="FEA2" s="83"/>
      <c r="FEB2" s="83"/>
      <c r="FEC2" s="83"/>
      <c r="FED2" s="83"/>
      <c r="FEE2" s="83"/>
      <c r="FEF2" s="83"/>
      <c r="FEG2" s="83"/>
      <c r="FEH2" s="83"/>
      <c r="FEI2" s="83"/>
      <c r="FEJ2" s="83"/>
      <c r="FEK2" s="83"/>
      <c r="FEL2" s="83"/>
      <c r="FEM2" s="83"/>
      <c r="FEN2" s="83"/>
      <c r="FEO2" s="83"/>
      <c r="FEP2" s="83"/>
      <c r="FEQ2" s="83"/>
      <c r="FER2" s="83"/>
      <c r="FES2" s="83"/>
      <c r="FET2" s="83"/>
      <c r="FEU2" s="83"/>
      <c r="FEV2" s="83"/>
      <c r="FEW2" s="83"/>
      <c r="FEX2" s="83"/>
      <c r="FEY2" s="83"/>
      <c r="FEZ2" s="83"/>
      <c r="FFA2" s="83"/>
      <c r="FFB2" s="83"/>
      <c r="FFC2" s="83"/>
      <c r="FFD2" s="83"/>
      <c r="FFE2" s="83"/>
      <c r="FFF2" s="83"/>
      <c r="FFG2" s="83"/>
      <c r="FFH2" s="83"/>
      <c r="FFI2" s="83"/>
      <c r="FFJ2" s="83"/>
      <c r="FFK2" s="83"/>
      <c r="FFL2" s="83"/>
      <c r="FFM2" s="83"/>
      <c r="FFN2" s="83"/>
      <c r="FFO2" s="83"/>
      <c r="FFP2" s="83"/>
      <c r="FFQ2" s="83"/>
      <c r="FFR2" s="83"/>
      <c r="FFS2" s="83"/>
      <c r="FFT2" s="83"/>
      <c r="FFU2" s="83"/>
      <c r="FFV2" s="83"/>
      <c r="FFW2" s="83"/>
      <c r="FFX2" s="83"/>
      <c r="FFY2" s="83"/>
      <c r="FFZ2" s="83"/>
      <c r="FGA2" s="83"/>
      <c r="FGB2" s="83"/>
      <c r="FGC2" s="83"/>
      <c r="FGD2" s="83"/>
      <c r="FGE2" s="83"/>
      <c r="FGF2" s="83"/>
      <c r="FGG2" s="83"/>
      <c r="FGH2" s="83"/>
      <c r="FGI2" s="83"/>
      <c r="FGJ2" s="83"/>
      <c r="FGK2" s="83"/>
      <c r="FGL2" s="83"/>
      <c r="FGM2" s="83"/>
      <c r="FGN2" s="83"/>
      <c r="FGO2" s="83"/>
      <c r="FGP2" s="83"/>
      <c r="FGQ2" s="83"/>
      <c r="FGR2" s="83"/>
      <c r="FGS2" s="83"/>
      <c r="FGT2" s="83"/>
      <c r="FGU2" s="83"/>
      <c r="FGV2" s="83"/>
      <c r="FGW2" s="83"/>
      <c r="FGX2" s="83"/>
      <c r="FGY2" s="83"/>
      <c r="FGZ2" s="83"/>
      <c r="FHA2" s="83"/>
      <c r="FHB2" s="83"/>
      <c r="FHC2" s="83"/>
      <c r="FHD2" s="83"/>
      <c r="FHE2" s="83"/>
      <c r="FHF2" s="83"/>
      <c r="FHG2" s="83"/>
      <c r="FHH2" s="83"/>
      <c r="FHI2" s="83"/>
      <c r="FHJ2" s="83"/>
      <c r="FHK2" s="83"/>
      <c r="FHL2" s="83"/>
      <c r="FHM2" s="83"/>
      <c r="FHN2" s="83"/>
      <c r="FHO2" s="83"/>
      <c r="FHP2" s="83"/>
      <c r="FHQ2" s="83"/>
      <c r="FHR2" s="83"/>
      <c r="FHS2" s="83"/>
      <c r="FHT2" s="83"/>
      <c r="FHU2" s="83"/>
      <c r="FHV2" s="83"/>
      <c r="FHW2" s="83"/>
      <c r="FHX2" s="83"/>
      <c r="FHY2" s="83"/>
      <c r="FHZ2" s="83"/>
      <c r="FIA2" s="83"/>
      <c r="FIB2" s="83"/>
      <c r="FIC2" s="83"/>
      <c r="FID2" s="83"/>
      <c r="FIE2" s="83"/>
      <c r="FIF2" s="83"/>
      <c r="FIG2" s="83"/>
      <c r="FIH2" s="83"/>
      <c r="FII2" s="83"/>
      <c r="FIJ2" s="83"/>
      <c r="FIK2" s="83"/>
      <c r="FIL2" s="83"/>
      <c r="FIM2" s="83"/>
      <c r="FIN2" s="83"/>
      <c r="FIO2" s="83"/>
      <c r="FIP2" s="83"/>
      <c r="FIQ2" s="83"/>
      <c r="FIR2" s="83"/>
      <c r="FIS2" s="83"/>
      <c r="FIT2" s="83"/>
      <c r="FIU2" s="83"/>
      <c r="FIV2" s="83"/>
      <c r="FIW2" s="83"/>
      <c r="FIX2" s="83"/>
      <c r="FIY2" s="83"/>
      <c r="FIZ2" s="83"/>
      <c r="FJA2" s="83"/>
      <c r="FJB2" s="83"/>
      <c r="FJC2" s="83"/>
      <c r="FJD2" s="83"/>
      <c r="FJE2" s="83"/>
      <c r="FJF2" s="83"/>
      <c r="FJG2" s="83"/>
      <c r="FJH2" s="83"/>
      <c r="FJI2" s="83"/>
      <c r="FJJ2" s="83"/>
      <c r="FJK2" s="83"/>
      <c r="FJL2" s="83"/>
      <c r="FJM2" s="83"/>
      <c r="FJN2" s="83"/>
      <c r="FJO2" s="83"/>
      <c r="FJP2" s="83"/>
      <c r="FJQ2" s="83"/>
      <c r="FJR2" s="83"/>
      <c r="FJS2" s="83"/>
      <c r="FJT2" s="83"/>
      <c r="FJU2" s="83"/>
      <c r="FJV2" s="83"/>
      <c r="FJW2" s="83"/>
      <c r="FJX2" s="83"/>
      <c r="FJY2" s="83"/>
      <c r="FJZ2" s="83"/>
      <c r="FKA2" s="83"/>
      <c r="FKB2" s="83"/>
      <c r="FKC2" s="83"/>
      <c r="FKD2" s="83"/>
      <c r="FKE2" s="83"/>
      <c r="FKF2" s="83"/>
      <c r="FKG2" s="83"/>
      <c r="FKH2" s="83"/>
      <c r="FKI2" s="83"/>
      <c r="FKJ2" s="83"/>
      <c r="FKK2" s="83"/>
      <c r="FKL2" s="83"/>
      <c r="FKM2" s="83"/>
      <c r="FKN2" s="83"/>
      <c r="FKO2" s="83"/>
      <c r="FKP2" s="83"/>
      <c r="FKQ2" s="83"/>
      <c r="FKR2" s="83"/>
      <c r="FKS2" s="83"/>
      <c r="FKT2" s="83"/>
      <c r="FKU2" s="83"/>
      <c r="FKV2" s="83"/>
      <c r="FKW2" s="83"/>
      <c r="FKX2" s="83"/>
      <c r="FKY2" s="83"/>
      <c r="FKZ2" s="83"/>
      <c r="FLA2" s="83"/>
      <c r="FLB2" s="83"/>
      <c r="FLC2" s="83"/>
      <c r="FLD2" s="83"/>
      <c r="FLE2" s="83"/>
      <c r="FLF2" s="83"/>
      <c r="FLG2" s="83"/>
      <c r="FLH2" s="83"/>
      <c r="FLI2" s="83"/>
      <c r="FLJ2" s="83"/>
      <c r="FLK2" s="83"/>
      <c r="FLL2" s="83"/>
      <c r="FLM2" s="83"/>
      <c r="FLN2" s="83"/>
      <c r="FLO2" s="83"/>
      <c r="FLP2" s="83"/>
      <c r="FLQ2" s="83"/>
      <c r="FLR2" s="83"/>
      <c r="FLS2" s="83"/>
      <c r="FLT2" s="83"/>
      <c r="FLU2" s="83"/>
      <c r="FLV2" s="83"/>
      <c r="FLW2" s="83"/>
      <c r="FLX2" s="83"/>
      <c r="FLY2" s="83"/>
      <c r="FLZ2" s="83"/>
      <c r="FMA2" s="83"/>
      <c r="FMB2" s="83"/>
      <c r="FMC2" s="83"/>
      <c r="FMD2" s="83"/>
      <c r="FME2" s="83"/>
      <c r="FMF2" s="83"/>
      <c r="FMG2" s="83"/>
      <c r="FMH2" s="83"/>
      <c r="FMI2" s="83"/>
      <c r="FMJ2" s="83"/>
      <c r="FMK2" s="83"/>
      <c r="FML2" s="83"/>
      <c r="FMM2" s="83"/>
      <c r="FMN2" s="83"/>
      <c r="FMO2" s="83"/>
      <c r="FMP2" s="83"/>
      <c r="FMQ2" s="83"/>
      <c r="FMR2" s="83"/>
      <c r="FMS2" s="83"/>
      <c r="FMT2" s="83"/>
      <c r="FMU2" s="83"/>
      <c r="FMV2" s="83"/>
      <c r="FMW2" s="83"/>
      <c r="FMX2" s="83"/>
      <c r="FMY2" s="83"/>
      <c r="FMZ2" s="83"/>
      <c r="FNA2" s="83"/>
      <c r="FNB2" s="83"/>
      <c r="FNC2" s="83"/>
      <c r="FND2" s="83"/>
      <c r="FNE2" s="83"/>
      <c r="FNF2" s="83"/>
      <c r="FNG2" s="83"/>
      <c r="FNH2" s="83"/>
      <c r="FNI2" s="83"/>
      <c r="FNJ2" s="83"/>
      <c r="FNK2" s="83"/>
      <c r="FNL2" s="83"/>
      <c r="FNM2" s="83"/>
      <c r="FNN2" s="83"/>
      <c r="FNO2" s="83"/>
      <c r="FNP2" s="83"/>
      <c r="FNQ2" s="83"/>
      <c r="FNR2" s="83"/>
      <c r="FNS2" s="83"/>
      <c r="FNT2" s="83"/>
      <c r="FNU2" s="83"/>
      <c r="FNV2" s="83"/>
      <c r="FNW2" s="83"/>
      <c r="FNX2" s="83"/>
      <c r="FNY2" s="83"/>
      <c r="FNZ2" s="83"/>
      <c r="FOA2" s="83"/>
      <c r="FOB2" s="83"/>
      <c r="FOC2" s="83"/>
      <c r="FOD2" s="83"/>
      <c r="FOE2" s="83"/>
      <c r="FOF2" s="83"/>
      <c r="FOG2" s="83"/>
      <c r="FOH2" s="83"/>
      <c r="FOI2" s="83"/>
      <c r="FOJ2" s="83"/>
      <c r="FOK2" s="83"/>
      <c r="FOL2" s="83"/>
      <c r="FOM2" s="83"/>
      <c r="FON2" s="83"/>
      <c r="FOO2" s="83"/>
      <c r="FOP2" s="83"/>
      <c r="FOQ2" s="83"/>
      <c r="FOR2" s="83"/>
      <c r="FOS2" s="83"/>
      <c r="FOT2" s="83"/>
      <c r="FOU2" s="83"/>
      <c r="FOV2" s="83"/>
      <c r="FOW2" s="83"/>
      <c r="FOX2" s="83"/>
      <c r="FOY2" s="83"/>
      <c r="FOZ2" s="83"/>
      <c r="FPA2" s="83"/>
      <c r="FPB2" s="83"/>
      <c r="FPC2" s="83"/>
      <c r="FPD2" s="83"/>
      <c r="FPE2" s="83"/>
      <c r="FPF2" s="83"/>
      <c r="FPG2" s="83"/>
      <c r="FPH2" s="83"/>
      <c r="FPI2" s="83"/>
      <c r="FPJ2" s="83"/>
      <c r="FPK2" s="83"/>
      <c r="FPL2" s="83"/>
      <c r="FPM2" s="83"/>
      <c r="FPN2" s="83"/>
      <c r="FPO2" s="83"/>
      <c r="FPP2" s="83"/>
      <c r="FPQ2" s="83"/>
      <c r="FPR2" s="83"/>
      <c r="FPS2" s="83"/>
      <c r="FPT2" s="83"/>
      <c r="FPU2" s="83"/>
      <c r="FPV2" s="83"/>
      <c r="FPW2" s="83"/>
      <c r="FPX2" s="83"/>
      <c r="FPY2" s="83"/>
      <c r="FPZ2" s="83"/>
      <c r="FQA2" s="83"/>
      <c r="FQB2" s="83"/>
      <c r="FQC2" s="83"/>
      <c r="FQD2" s="83"/>
      <c r="FQE2" s="83"/>
      <c r="FQF2" s="83"/>
      <c r="FQG2" s="83"/>
      <c r="FQH2" s="83"/>
      <c r="FQI2" s="83"/>
      <c r="FQJ2" s="83"/>
      <c r="FQK2" s="83"/>
      <c r="FQL2" s="83"/>
      <c r="FQM2" s="83"/>
      <c r="FQN2" s="83"/>
      <c r="FQO2" s="83"/>
      <c r="FQP2" s="83"/>
      <c r="FQQ2" s="83"/>
      <c r="FQR2" s="83"/>
      <c r="FQS2" s="83"/>
      <c r="FQT2" s="83"/>
      <c r="FQU2" s="83"/>
      <c r="FQV2" s="83"/>
      <c r="FQW2" s="83"/>
      <c r="FQX2" s="83"/>
      <c r="FQY2" s="83"/>
      <c r="FQZ2" s="83"/>
      <c r="FRA2" s="83"/>
      <c r="FRB2" s="83"/>
      <c r="FRC2" s="83"/>
      <c r="FRD2" s="83"/>
      <c r="FRE2" s="83"/>
      <c r="FRF2" s="83"/>
      <c r="FRG2" s="83"/>
      <c r="FRH2" s="83"/>
      <c r="FRI2" s="83"/>
      <c r="FRJ2" s="83"/>
      <c r="FRK2" s="83"/>
      <c r="FRL2" s="83"/>
      <c r="FRM2" s="83"/>
      <c r="FRN2" s="83"/>
      <c r="FRO2" s="83"/>
      <c r="FRP2" s="83"/>
      <c r="FRQ2" s="83"/>
      <c r="FRR2" s="83"/>
      <c r="FRS2" s="83"/>
      <c r="FRT2" s="83"/>
      <c r="FRU2" s="83"/>
      <c r="FRV2" s="83"/>
      <c r="FRW2" s="83"/>
      <c r="FRX2" s="83"/>
      <c r="FRY2" s="83"/>
      <c r="FRZ2" s="83"/>
      <c r="FSA2" s="83"/>
      <c r="FSB2" s="83"/>
      <c r="FSC2" s="83"/>
      <c r="FSD2" s="83"/>
      <c r="FSE2" s="83"/>
      <c r="FSF2" s="83"/>
      <c r="FSG2" s="83"/>
      <c r="FSH2" s="83"/>
      <c r="FSI2" s="83"/>
      <c r="FSJ2" s="83"/>
      <c r="FSK2" s="83"/>
      <c r="FSL2" s="83"/>
      <c r="FSM2" s="83"/>
      <c r="FSN2" s="83"/>
      <c r="FSO2" s="83"/>
      <c r="FSP2" s="83"/>
      <c r="FSQ2" s="83"/>
      <c r="FSR2" s="83"/>
      <c r="FSS2" s="83"/>
      <c r="FST2" s="83"/>
      <c r="FSU2" s="83"/>
      <c r="FSV2" s="83"/>
      <c r="FSW2" s="83"/>
      <c r="FSX2" s="83"/>
      <c r="FSY2" s="83"/>
      <c r="FSZ2" s="83"/>
      <c r="FTA2" s="83"/>
      <c r="FTB2" s="83"/>
      <c r="FTC2" s="83"/>
      <c r="FTD2" s="83"/>
      <c r="FTE2" s="83"/>
      <c r="FTF2" s="83"/>
      <c r="FTG2" s="83"/>
      <c r="FTH2" s="83"/>
      <c r="FTI2" s="83"/>
      <c r="FTJ2" s="83"/>
      <c r="FTK2" s="83"/>
      <c r="FTL2" s="83"/>
      <c r="FTM2" s="83"/>
      <c r="FTN2" s="83"/>
      <c r="FTO2" s="83"/>
      <c r="FTP2" s="83"/>
      <c r="FTQ2" s="83"/>
      <c r="FTR2" s="83"/>
      <c r="FTS2" s="83"/>
      <c r="FTT2" s="83"/>
      <c r="FTU2" s="83"/>
      <c r="FTV2" s="83"/>
      <c r="FTW2" s="83"/>
      <c r="FTX2" s="83"/>
      <c r="FTY2" s="83"/>
      <c r="FTZ2" s="83"/>
      <c r="FUA2" s="83"/>
      <c r="FUB2" s="83"/>
      <c r="FUC2" s="83"/>
      <c r="FUD2" s="83"/>
      <c r="FUE2" s="83"/>
      <c r="FUF2" s="83"/>
      <c r="FUG2" s="83"/>
      <c r="FUH2" s="83"/>
      <c r="FUI2" s="83"/>
      <c r="FUJ2" s="83"/>
      <c r="FUK2" s="83"/>
      <c r="FUL2" s="83"/>
      <c r="FUM2" s="83"/>
      <c r="FUN2" s="83"/>
      <c r="FUO2" s="83"/>
      <c r="FUP2" s="83"/>
      <c r="FUQ2" s="83"/>
      <c r="FUR2" s="83"/>
      <c r="FUS2" s="83"/>
      <c r="FUT2" s="83"/>
      <c r="FUU2" s="83"/>
      <c r="FUV2" s="83"/>
      <c r="FUW2" s="83"/>
      <c r="FUX2" s="83"/>
      <c r="FUY2" s="83"/>
      <c r="FUZ2" s="83"/>
      <c r="FVA2" s="83"/>
      <c r="FVB2" s="83"/>
      <c r="FVC2" s="83"/>
      <c r="FVD2" s="83"/>
      <c r="FVE2" s="83"/>
      <c r="FVF2" s="83"/>
      <c r="FVG2" s="83"/>
      <c r="FVH2" s="83"/>
      <c r="FVI2" s="83"/>
      <c r="FVJ2" s="83"/>
      <c r="FVK2" s="83"/>
      <c r="FVL2" s="83"/>
      <c r="FVM2" s="83"/>
      <c r="FVN2" s="83"/>
      <c r="FVO2" s="83"/>
      <c r="FVP2" s="83"/>
      <c r="FVQ2" s="83"/>
      <c r="FVR2" s="83"/>
      <c r="FVS2" s="83"/>
      <c r="FVT2" s="83"/>
      <c r="FVU2" s="83"/>
      <c r="FVV2" s="83"/>
      <c r="FVW2" s="83"/>
      <c r="FVX2" s="83"/>
      <c r="FVY2" s="83"/>
      <c r="FVZ2" s="83"/>
      <c r="FWA2" s="83"/>
      <c r="FWB2" s="83"/>
      <c r="FWC2" s="83"/>
      <c r="FWD2" s="83"/>
      <c r="FWE2" s="83"/>
      <c r="FWF2" s="83"/>
      <c r="FWG2" s="83"/>
      <c r="FWH2" s="83"/>
      <c r="FWI2" s="83"/>
      <c r="FWJ2" s="83"/>
      <c r="FWK2" s="83"/>
      <c r="FWL2" s="83"/>
      <c r="FWM2" s="83"/>
      <c r="FWN2" s="83"/>
      <c r="FWO2" s="83"/>
      <c r="FWP2" s="83"/>
      <c r="FWQ2" s="83"/>
      <c r="FWR2" s="83"/>
      <c r="FWS2" s="83"/>
      <c r="FWT2" s="83"/>
      <c r="FWU2" s="83"/>
      <c r="FWV2" s="83"/>
      <c r="FWW2" s="83"/>
      <c r="FWX2" s="83"/>
      <c r="FWY2" s="83"/>
      <c r="FWZ2" s="83"/>
      <c r="FXA2" s="83"/>
      <c r="FXB2" s="83"/>
      <c r="FXC2" s="83"/>
      <c r="FXD2" s="83"/>
      <c r="FXE2" s="83"/>
      <c r="FXF2" s="83"/>
      <c r="FXG2" s="83"/>
      <c r="FXH2" s="83"/>
      <c r="FXI2" s="83"/>
      <c r="FXJ2" s="83"/>
      <c r="FXK2" s="83"/>
      <c r="FXL2" s="83"/>
      <c r="FXM2" s="83"/>
      <c r="FXN2" s="83"/>
      <c r="FXO2" s="83"/>
      <c r="FXP2" s="83"/>
      <c r="FXQ2" s="83"/>
      <c r="FXR2" s="83"/>
      <c r="FXS2" s="83"/>
      <c r="FXT2" s="83"/>
      <c r="FXU2" s="83"/>
      <c r="FXV2" s="83"/>
      <c r="FXW2" s="83"/>
      <c r="FXX2" s="83"/>
      <c r="FXY2" s="83"/>
      <c r="FXZ2" s="83"/>
      <c r="FYA2" s="83"/>
      <c r="FYB2" s="83"/>
      <c r="FYC2" s="83"/>
      <c r="FYD2" s="83"/>
      <c r="FYE2" s="83"/>
      <c r="FYF2" s="83"/>
      <c r="FYG2" s="83"/>
      <c r="FYH2" s="83"/>
      <c r="FYI2" s="83"/>
      <c r="FYJ2" s="83"/>
      <c r="FYK2" s="83"/>
      <c r="FYL2" s="83"/>
      <c r="FYM2" s="83"/>
      <c r="FYN2" s="83"/>
      <c r="FYO2" s="83"/>
      <c r="FYP2" s="83"/>
      <c r="FYQ2" s="83"/>
      <c r="FYR2" s="83"/>
      <c r="FYS2" s="83"/>
      <c r="FYT2" s="83"/>
      <c r="FYU2" s="83"/>
      <c r="FYV2" s="83"/>
      <c r="FYW2" s="83"/>
      <c r="FYX2" s="83"/>
      <c r="FYY2" s="83"/>
      <c r="FYZ2" s="83"/>
      <c r="FZA2" s="83"/>
      <c r="FZB2" s="83"/>
      <c r="FZC2" s="83"/>
      <c r="FZD2" s="83"/>
      <c r="FZE2" s="83"/>
      <c r="FZF2" s="83"/>
      <c r="FZG2" s="83"/>
      <c r="FZH2" s="83"/>
      <c r="FZI2" s="83"/>
      <c r="FZJ2" s="83"/>
      <c r="FZK2" s="83"/>
      <c r="FZL2" s="83"/>
      <c r="FZM2" s="83"/>
      <c r="FZN2" s="83"/>
      <c r="FZO2" s="83"/>
      <c r="FZP2" s="83"/>
      <c r="FZQ2" s="83"/>
      <c r="FZR2" s="83"/>
      <c r="FZS2" s="83"/>
      <c r="FZT2" s="83"/>
      <c r="FZU2" s="83"/>
      <c r="FZV2" s="83"/>
      <c r="FZW2" s="83"/>
      <c r="FZX2" s="83"/>
      <c r="FZY2" s="83"/>
      <c r="FZZ2" s="83"/>
      <c r="GAA2" s="83"/>
      <c r="GAB2" s="83"/>
      <c r="GAC2" s="83"/>
      <c r="GAD2" s="83"/>
      <c r="GAE2" s="83"/>
      <c r="GAF2" s="83"/>
      <c r="GAG2" s="83"/>
      <c r="GAH2" s="83"/>
      <c r="GAI2" s="83"/>
      <c r="GAJ2" s="83"/>
      <c r="GAK2" s="83"/>
      <c r="GAL2" s="83"/>
      <c r="GAM2" s="83"/>
      <c r="GAN2" s="83"/>
      <c r="GAO2" s="83"/>
      <c r="GAP2" s="83"/>
      <c r="GAQ2" s="83"/>
      <c r="GAR2" s="83"/>
      <c r="GAS2" s="83"/>
      <c r="GAT2" s="83"/>
      <c r="GAU2" s="83"/>
      <c r="GAV2" s="83"/>
      <c r="GAW2" s="83"/>
      <c r="GAX2" s="83"/>
      <c r="GAY2" s="83"/>
      <c r="GAZ2" s="83"/>
      <c r="GBA2" s="83"/>
      <c r="GBB2" s="83"/>
      <c r="GBC2" s="83"/>
      <c r="GBD2" s="83"/>
      <c r="GBE2" s="83"/>
      <c r="GBF2" s="83"/>
      <c r="GBG2" s="83"/>
      <c r="GBH2" s="83"/>
      <c r="GBI2" s="83"/>
      <c r="GBJ2" s="83"/>
      <c r="GBK2" s="83"/>
      <c r="GBL2" s="83"/>
      <c r="GBM2" s="83"/>
      <c r="GBN2" s="83"/>
      <c r="GBO2" s="83"/>
      <c r="GBP2" s="83"/>
      <c r="GBQ2" s="83"/>
      <c r="GBR2" s="83"/>
      <c r="GBS2" s="83"/>
      <c r="GBT2" s="83"/>
      <c r="GBU2" s="83"/>
      <c r="GBV2" s="83"/>
      <c r="GBW2" s="83"/>
      <c r="GBX2" s="83"/>
      <c r="GBY2" s="83"/>
      <c r="GBZ2" s="83"/>
      <c r="GCA2" s="83"/>
      <c r="GCB2" s="83"/>
      <c r="GCC2" s="83"/>
      <c r="GCD2" s="83"/>
      <c r="GCE2" s="83"/>
      <c r="GCF2" s="83"/>
      <c r="GCG2" s="83"/>
      <c r="GCH2" s="83"/>
      <c r="GCI2" s="83"/>
      <c r="GCJ2" s="83"/>
      <c r="GCK2" s="83"/>
      <c r="GCL2" s="83"/>
      <c r="GCM2" s="83"/>
      <c r="GCN2" s="83"/>
      <c r="GCO2" s="83"/>
      <c r="GCP2" s="83"/>
      <c r="GCQ2" s="83"/>
      <c r="GCR2" s="83"/>
      <c r="GCS2" s="83"/>
      <c r="GCT2" s="83"/>
      <c r="GCU2" s="83"/>
      <c r="GCV2" s="83"/>
      <c r="GCW2" s="83"/>
      <c r="GCX2" s="83"/>
      <c r="GCY2" s="83"/>
      <c r="GCZ2" s="83"/>
      <c r="GDA2" s="83"/>
      <c r="GDB2" s="83"/>
      <c r="GDC2" s="83"/>
      <c r="GDD2" s="83"/>
      <c r="GDE2" s="83"/>
      <c r="GDF2" s="83"/>
      <c r="GDG2" s="83"/>
      <c r="GDH2" s="83"/>
      <c r="GDI2" s="83"/>
      <c r="GDJ2" s="83"/>
      <c r="GDK2" s="83"/>
      <c r="GDL2" s="83"/>
      <c r="GDM2" s="83"/>
      <c r="GDN2" s="83"/>
      <c r="GDO2" s="83"/>
      <c r="GDP2" s="83"/>
      <c r="GDQ2" s="83"/>
      <c r="GDR2" s="83"/>
      <c r="GDS2" s="83"/>
      <c r="GDT2" s="83"/>
      <c r="GDU2" s="83"/>
      <c r="GDV2" s="83"/>
      <c r="GDW2" s="83"/>
      <c r="GDX2" s="83"/>
      <c r="GDY2" s="83"/>
      <c r="GDZ2" s="83"/>
      <c r="GEA2" s="83"/>
      <c r="GEB2" s="83"/>
      <c r="GEC2" s="83"/>
      <c r="GED2" s="83"/>
      <c r="GEE2" s="83"/>
      <c r="GEF2" s="83"/>
      <c r="GEG2" s="83"/>
      <c r="GEH2" s="83"/>
      <c r="GEI2" s="83"/>
      <c r="GEJ2" s="83"/>
      <c r="GEK2" s="83"/>
      <c r="GEL2" s="83"/>
      <c r="GEM2" s="83"/>
      <c r="GEN2" s="83"/>
      <c r="GEO2" s="83"/>
      <c r="GEP2" s="83"/>
      <c r="GEQ2" s="83"/>
      <c r="GER2" s="83"/>
      <c r="GES2" s="83"/>
      <c r="GET2" s="83"/>
      <c r="GEU2" s="83"/>
      <c r="GEV2" s="83"/>
      <c r="GEW2" s="83"/>
      <c r="GEX2" s="83"/>
      <c r="GEY2" s="83"/>
      <c r="GEZ2" s="83"/>
      <c r="GFA2" s="83"/>
      <c r="GFB2" s="83"/>
      <c r="GFC2" s="83"/>
      <c r="GFD2" s="83"/>
      <c r="GFE2" s="83"/>
      <c r="GFF2" s="83"/>
      <c r="GFG2" s="83"/>
      <c r="GFH2" s="83"/>
      <c r="GFI2" s="83"/>
      <c r="GFJ2" s="83"/>
      <c r="GFK2" s="83"/>
      <c r="GFL2" s="83"/>
      <c r="GFM2" s="83"/>
      <c r="GFN2" s="83"/>
      <c r="GFO2" s="83"/>
      <c r="GFP2" s="83"/>
      <c r="GFQ2" s="83"/>
      <c r="GFR2" s="83"/>
      <c r="GFS2" s="83"/>
      <c r="GFT2" s="83"/>
      <c r="GFU2" s="83"/>
      <c r="GFV2" s="83"/>
      <c r="GFW2" s="83"/>
      <c r="GFX2" s="83"/>
      <c r="GFY2" s="83"/>
      <c r="GFZ2" s="83"/>
      <c r="GGA2" s="83"/>
      <c r="GGB2" s="83"/>
      <c r="GGC2" s="83"/>
      <c r="GGD2" s="83"/>
      <c r="GGE2" s="83"/>
      <c r="GGF2" s="83"/>
      <c r="GGG2" s="83"/>
      <c r="GGH2" s="83"/>
      <c r="GGI2" s="83"/>
      <c r="GGJ2" s="83"/>
      <c r="GGK2" s="83"/>
      <c r="GGL2" s="83"/>
      <c r="GGM2" s="83"/>
      <c r="GGN2" s="83"/>
      <c r="GGO2" s="83"/>
      <c r="GGP2" s="83"/>
      <c r="GGQ2" s="83"/>
      <c r="GGR2" s="83"/>
      <c r="GGS2" s="83"/>
      <c r="GGT2" s="83"/>
      <c r="GGU2" s="83"/>
      <c r="GGV2" s="83"/>
      <c r="GGW2" s="83"/>
      <c r="GGX2" s="83"/>
      <c r="GGY2" s="83"/>
      <c r="GGZ2" s="83"/>
      <c r="GHA2" s="83"/>
      <c r="GHB2" s="83"/>
      <c r="GHC2" s="83"/>
      <c r="GHD2" s="83"/>
      <c r="GHE2" s="83"/>
      <c r="GHF2" s="83"/>
      <c r="GHG2" s="83"/>
      <c r="GHH2" s="83"/>
      <c r="GHI2" s="83"/>
      <c r="GHJ2" s="83"/>
      <c r="GHK2" s="83"/>
      <c r="GHL2" s="83"/>
      <c r="GHM2" s="83"/>
      <c r="GHN2" s="83"/>
      <c r="GHO2" s="83"/>
      <c r="GHP2" s="83"/>
      <c r="GHQ2" s="83"/>
      <c r="GHR2" s="83"/>
      <c r="GHS2" s="83"/>
      <c r="GHT2" s="83"/>
      <c r="GHU2" s="83"/>
      <c r="GHV2" s="83"/>
      <c r="GHW2" s="83"/>
      <c r="GHX2" s="83"/>
      <c r="GHY2" s="83"/>
      <c r="GHZ2" s="83"/>
      <c r="GIA2" s="83"/>
      <c r="GIB2" s="83"/>
      <c r="GIC2" s="83"/>
      <c r="GID2" s="83"/>
      <c r="GIE2" s="83"/>
      <c r="GIF2" s="83"/>
      <c r="GIG2" s="83"/>
      <c r="GIH2" s="83"/>
      <c r="GII2" s="83"/>
      <c r="GIJ2" s="83"/>
      <c r="GIK2" s="83"/>
      <c r="GIL2" s="83"/>
      <c r="GIM2" s="83"/>
      <c r="GIN2" s="83"/>
      <c r="GIO2" s="83"/>
      <c r="GIP2" s="83"/>
      <c r="GIQ2" s="83"/>
      <c r="GIR2" s="83"/>
      <c r="GIS2" s="83"/>
      <c r="GIT2" s="83"/>
      <c r="GIU2" s="83"/>
      <c r="GIV2" s="83"/>
      <c r="GIW2" s="83"/>
      <c r="GIX2" s="83"/>
      <c r="GIY2" s="83"/>
      <c r="GIZ2" s="83"/>
      <c r="GJA2" s="83"/>
      <c r="GJB2" s="83"/>
      <c r="GJC2" s="83"/>
      <c r="GJD2" s="83"/>
      <c r="GJE2" s="83"/>
      <c r="GJF2" s="83"/>
      <c r="GJG2" s="83"/>
      <c r="GJH2" s="83"/>
      <c r="GJI2" s="83"/>
      <c r="GJJ2" s="83"/>
      <c r="GJK2" s="83"/>
      <c r="GJL2" s="83"/>
      <c r="GJM2" s="83"/>
      <c r="GJN2" s="83"/>
      <c r="GJO2" s="83"/>
      <c r="GJP2" s="83"/>
      <c r="GJQ2" s="83"/>
      <c r="GJR2" s="83"/>
      <c r="GJS2" s="83"/>
      <c r="GJT2" s="83"/>
      <c r="GJU2" s="83"/>
      <c r="GJV2" s="83"/>
      <c r="GJW2" s="83"/>
      <c r="GJX2" s="83"/>
      <c r="GJY2" s="83"/>
      <c r="GJZ2" s="83"/>
      <c r="GKA2" s="83"/>
      <c r="GKB2" s="83"/>
      <c r="GKC2" s="83"/>
      <c r="GKD2" s="83"/>
      <c r="GKE2" s="83"/>
      <c r="GKF2" s="83"/>
      <c r="GKG2" s="83"/>
      <c r="GKH2" s="83"/>
      <c r="GKI2" s="83"/>
      <c r="GKJ2" s="83"/>
      <c r="GKK2" s="83"/>
      <c r="GKL2" s="83"/>
      <c r="GKM2" s="83"/>
      <c r="GKN2" s="83"/>
      <c r="GKO2" s="83"/>
      <c r="GKP2" s="83"/>
      <c r="GKQ2" s="83"/>
      <c r="GKR2" s="83"/>
      <c r="GKS2" s="83"/>
      <c r="GKT2" s="83"/>
      <c r="GKU2" s="83"/>
      <c r="GKV2" s="83"/>
      <c r="GKW2" s="83"/>
      <c r="GKX2" s="83"/>
      <c r="GKY2" s="83"/>
      <c r="GKZ2" s="83"/>
      <c r="GLA2" s="83"/>
      <c r="GLB2" s="83"/>
      <c r="GLC2" s="83"/>
      <c r="GLD2" s="83"/>
      <c r="GLE2" s="83"/>
      <c r="GLF2" s="83"/>
      <c r="GLG2" s="83"/>
      <c r="GLH2" s="83"/>
      <c r="GLI2" s="83"/>
      <c r="GLJ2" s="83"/>
      <c r="GLK2" s="83"/>
      <c r="GLL2" s="83"/>
      <c r="GLM2" s="83"/>
      <c r="GLN2" s="83"/>
      <c r="GLO2" s="83"/>
      <c r="GLP2" s="83"/>
      <c r="GLQ2" s="83"/>
      <c r="GLR2" s="83"/>
      <c r="GLS2" s="83"/>
      <c r="GLT2" s="83"/>
      <c r="GLU2" s="83"/>
      <c r="GLV2" s="83"/>
      <c r="GLW2" s="83"/>
      <c r="GLX2" s="83"/>
      <c r="GLY2" s="83"/>
      <c r="GLZ2" s="83"/>
      <c r="GMA2" s="83"/>
      <c r="GMB2" s="83"/>
      <c r="GMC2" s="83"/>
      <c r="GMD2" s="83"/>
      <c r="GME2" s="83"/>
      <c r="GMF2" s="83"/>
      <c r="GMG2" s="83"/>
      <c r="GMH2" s="83"/>
      <c r="GMI2" s="83"/>
      <c r="GMJ2" s="83"/>
      <c r="GMK2" s="83"/>
      <c r="GML2" s="83"/>
      <c r="GMM2" s="83"/>
      <c r="GMN2" s="83"/>
      <c r="GMO2" s="83"/>
      <c r="GMP2" s="83"/>
      <c r="GMQ2" s="83"/>
      <c r="GMR2" s="83"/>
      <c r="GMS2" s="83"/>
      <c r="GMT2" s="83"/>
      <c r="GMU2" s="83"/>
      <c r="GMV2" s="83"/>
      <c r="GMW2" s="83"/>
      <c r="GMX2" s="83"/>
      <c r="GMY2" s="83"/>
      <c r="GMZ2" s="83"/>
      <c r="GNA2" s="83"/>
      <c r="GNB2" s="83"/>
      <c r="GNC2" s="83"/>
      <c r="GND2" s="83"/>
      <c r="GNE2" s="83"/>
      <c r="GNF2" s="83"/>
      <c r="GNG2" s="83"/>
      <c r="GNH2" s="83"/>
      <c r="GNI2" s="83"/>
      <c r="GNJ2" s="83"/>
      <c r="GNK2" s="83"/>
      <c r="GNL2" s="83"/>
      <c r="GNM2" s="83"/>
      <c r="GNN2" s="83"/>
      <c r="GNO2" s="83"/>
      <c r="GNP2" s="83"/>
      <c r="GNQ2" s="83"/>
      <c r="GNR2" s="83"/>
      <c r="GNS2" s="83"/>
      <c r="GNT2" s="83"/>
      <c r="GNU2" s="83"/>
      <c r="GNV2" s="83"/>
      <c r="GNW2" s="83"/>
      <c r="GNX2" s="83"/>
      <c r="GNY2" s="83"/>
      <c r="GNZ2" s="83"/>
      <c r="GOA2" s="83"/>
      <c r="GOB2" s="83"/>
      <c r="GOC2" s="83"/>
      <c r="GOD2" s="83"/>
      <c r="GOE2" s="83"/>
      <c r="GOF2" s="83"/>
      <c r="GOG2" s="83"/>
      <c r="GOH2" s="83"/>
      <c r="GOI2" s="83"/>
      <c r="GOJ2" s="83"/>
      <c r="GOK2" s="83"/>
      <c r="GOL2" s="83"/>
      <c r="GOM2" s="83"/>
      <c r="GON2" s="83"/>
      <c r="GOO2" s="83"/>
      <c r="GOP2" s="83"/>
      <c r="GOQ2" s="83"/>
      <c r="GOR2" s="83"/>
      <c r="GOS2" s="83"/>
      <c r="GOT2" s="83"/>
      <c r="GOU2" s="83"/>
      <c r="GOV2" s="83"/>
      <c r="GOW2" s="83"/>
      <c r="GOX2" s="83"/>
      <c r="GOY2" s="83"/>
      <c r="GOZ2" s="83"/>
      <c r="GPA2" s="83"/>
      <c r="GPB2" s="83"/>
      <c r="GPC2" s="83"/>
      <c r="GPD2" s="83"/>
      <c r="GPE2" s="83"/>
      <c r="GPF2" s="83"/>
      <c r="GPG2" s="83"/>
      <c r="GPH2" s="83"/>
      <c r="GPI2" s="83"/>
      <c r="GPJ2" s="83"/>
      <c r="GPK2" s="83"/>
      <c r="GPL2" s="83"/>
      <c r="GPM2" s="83"/>
      <c r="GPN2" s="83"/>
      <c r="GPO2" s="83"/>
      <c r="GPP2" s="83"/>
      <c r="GPQ2" s="83"/>
      <c r="GPR2" s="83"/>
      <c r="GPS2" s="83"/>
      <c r="GPT2" s="83"/>
      <c r="GPU2" s="83"/>
      <c r="GPV2" s="83"/>
      <c r="GPW2" s="83"/>
      <c r="GPX2" s="83"/>
      <c r="GPY2" s="83"/>
      <c r="GPZ2" s="83"/>
      <c r="GQA2" s="83"/>
      <c r="GQB2" s="83"/>
      <c r="GQC2" s="83"/>
      <c r="GQD2" s="83"/>
      <c r="GQE2" s="83"/>
      <c r="GQF2" s="83"/>
      <c r="GQG2" s="83"/>
      <c r="GQH2" s="83"/>
      <c r="GQI2" s="83"/>
      <c r="GQJ2" s="83"/>
      <c r="GQK2" s="83"/>
      <c r="GQL2" s="83"/>
      <c r="GQM2" s="83"/>
      <c r="GQN2" s="83"/>
      <c r="GQO2" s="83"/>
      <c r="GQP2" s="83"/>
      <c r="GQQ2" s="83"/>
      <c r="GQR2" s="83"/>
      <c r="GQS2" s="83"/>
      <c r="GQT2" s="83"/>
      <c r="GQU2" s="83"/>
      <c r="GQV2" s="83"/>
      <c r="GQW2" s="83"/>
      <c r="GQX2" s="83"/>
      <c r="GQY2" s="83"/>
      <c r="GQZ2" s="83"/>
      <c r="GRA2" s="83"/>
      <c r="GRB2" s="83"/>
      <c r="GRC2" s="83"/>
      <c r="GRD2" s="83"/>
      <c r="GRE2" s="83"/>
      <c r="GRF2" s="83"/>
      <c r="GRG2" s="83"/>
      <c r="GRH2" s="83"/>
      <c r="GRI2" s="83"/>
      <c r="GRJ2" s="83"/>
      <c r="GRK2" s="83"/>
      <c r="GRL2" s="83"/>
      <c r="GRM2" s="83"/>
      <c r="GRN2" s="83"/>
      <c r="GRO2" s="83"/>
      <c r="GRP2" s="83"/>
      <c r="GRQ2" s="83"/>
      <c r="GRR2" s="83"/>
      <c r="GRS2" s="83"/>
      <c r="GRT2" s="83"/>
      <c r="GRU2" s="83"/>
      <c r="GRV2" s="83"/>
      <c r="GRW2" s="83"/>
      <c r="GRX2" s="83"/>
      <c r="GRY2" s="83"/>
      <c r="GRZ2" s="83"/>
      <c r="GSA2" s="83"/>
      <c r="GSB2" s="83"/>
      <c r="GSC2" s="83"/>
      <c r="GSD2" s="83"/>
      <c r="GSE2" s="83"/>
      <c r="GSF2" s="83"/>
      <c r="GSG2" s="83"/>
      <c r="GSH2" s="83"/>
      <c r="GSI2" s="83"/>
      <c r="GSJ2" s="83"/>
      <c r="GSK2" s="83"/>
      <c r="GSL2" s="83"/>
      <c r="GSM2" s="83"/>
      <c r="GSN2" s="83"/>
      <c r="GSO2" s="83"/>
      <c r="GSP2" s="83"/>
      <c r="GSQ2" s="83"/>
      <c r="GSR2" s="83"/>
      <c r="GSS2" s="83"/>
      <c r="GST2" s="83"/>
      <c r="GSU2" s="83"/>
      <c r="GSV2" s="83"/>
      <c r="GSW2" s="83"/>
      <c r="GSX2" s="83"/>
      <c r="GSY2" s="83"/>
      <c r="GSZ2" s="83"/>
      <c r="GTA2" s="83"/>
      <c r="GTB2" s="83"/>
      <c r="GTC2" s="83"/>
      <c r="GTD2" s="83"/>
      <c r="GTE2" s="83"/>
      <c r="GTF2" s="83"/>
      <c r="GTG2" s="83"/>
      <c r="GTH2" s="83"/>
      <c r="GTI2" s="83"/>
      <c r="GTJ2" s="83"/>
      <c r="GTK2" s="83"/>
      <c r="GTL2" s="83"/>
      <c r="GTM2" s="83"/>
      <c r="GTN2" s="83"/>
      <c r="GTO2" s="83"/>
      <c r="GTP2" s="83"/>
      <c r="GTQ2" s="83"/>
      <c r="GTR2" s="83"/>
      <c r="GTS2" s="83"/>
      <c r="GTT2" s="83"/>
      <c r="GTU2" s="83"/>
      <c r="GTV2" s="83"/>
      <c r="GTW2" s="83"/>
      <c r="GTX2" s="83"/>
      <c r="GTY2" s="83"/>
      <c r="GTZ2" s="83"/>
      <c r="GUA2" s="83"/>
      <c r="GUB2" s="83"/>
      <c r="GUC2" s="83"/>
      <c r="GUD2" s="83"/>
      <c r="GUE2" s="83"/>
      <c r="GUF2" s="83"/>
      <c r="GUG2" s="83"/>
      <c r="GUH2" s="83"/>
      <c r="GUI2" s="83"/>
      <c r="GUJ2" s="83"/>
      <c r="GUK2" s="83"/>
      <c r="GUL2" s="83"/>
      <c r="GUM2" s="83"/>
      <c r="GUN2" s="83"/>
      <c r="GUO2" s="83"/>
      <c r="GUP2" s="83"/>
      <c r="GUQ2" s="83"/>
      <c r="GUR2" s="83"/>
      <c r="GUS2" s="83"/>
      <c r="GUT2" s="83"/>
      <c r="GUU2" s="83"/>
      <c r="GUV2" s="83"/>
      <c r="GUW2" s="83"/>
      <c r="GUX2" s="83"/>
      <c r="GUY2" s="83"/>
      <c r="GUZ2" s="83"/>
      <c r="GVA2" s="83"/>
      <c r="GVB2" s="83"/>
      <c r="GVC2" s="83"/>
      <c r="GVD2" s="83"/>
      <c r="GVE2" s="83"/>
      <c r="GVF2" s="83"/>
      <c r="GVG2" s="83"/>
      <c r="GVH2" s="83"/>
      <c r="GVI2" s="83"/>
      <c r="GVJ2" s="83"/>
      <c r="GVK2" s="83"/>
      <c r="GVL2" s="83"/>
      <c r="GVM2" s="83"/>
      <c r="GVN2" s="83"/>
      <c r="GVO2" s="83"/>
      <c r="GVP2" s="83"/>
      <c r="GVQ2" s="83"/>
      <c r="GVR2" s="83"/>
      <c r="GVS2" s="83"/>
      <c r="GVT2" s="83"/>
      <c r="GVU2" s="83"/>
      <c r="GVV2" s="83"/>
      <c r="GVW2" s="83"/>
      <c r="GVX2" s="83"/>
      <c r="GVY2" s="83"/>
      <c r="GVZ2" s="83"/>
      <c r="GWA2" s="83"/>
      <c r="GWB2" s="83"/>
      <c r="GWC2" s="83"/>
      <c r="GWD2" s="83"/>
      <c r="GWE2" s="83"/>
      <c r="GWF2" s="83"/>
      <c r="GWG2" s="83"/>
      <c r="GWH2" s="83"/>
      <c r="GWI2" s="83"/>
      <c r="GWJ2" s="83"/>
      <c r="GWK2" s="83"/>
      <c r="GWL2" s="83"/>
      <c r="GWM2" s="83"/>
      <c r="GWN2" s="83"/>
      <c r="GWO2" s="83"/>
      <c r="GWP2" s="83"/>
      <c r="GWQ2" s="83"/>
      <c r="GWR2" s="83"/>
      <c r="GWS2" s="83"/>
      <c r="GWT2" s="83"/>
      <c r="GWU2" s="83"/>
      <c r="GWV2" s="83"/>
      <c r="GWW2" s="83"/>
      <c r="GWX2" s="83"/>
      <c r="GWY2" s="83"/>
      <c r="GWZ2" s="83"/>
      <c r="GXA2" s="83"/>
      <c r="GXB2" s="83"/>
      <c r="GXC2" s="83"/>
      <c r="GXD2" s="83"/>
      <c r="GXE2" s="83"/>
      <c r="GXF2" s="83"/>
      <c r="GXG2" s="83"/>
      <c r="GXH2" s="83"/>
      <c r="GXI2" s="83"/>
      <c r="GXJ2" s="83"/>
      <c r="GXK2" s="83"/>
      <c r="GXL2" s="83"/>
      <c r="GXM2" s="83"/>
      <c r="GXN2" s="83"/>
      <c r="GXO2" s="83"/>
      <c r="GXP2" s="83"/>
      <c r="GXQ2" s="83"/>
      <c r="GXR2" s="83"/>
      <c r="GXS2" s="83"/>
      <c r="GXT2" s="83"/>
      <c r="GXU2" s="83"/>
      <c r="GXV2" s="83"/>
      <c r="GXW2" s="83"/>
      <c r="GXX2" s="83"/>
      <c r="GXY2" s="83"/>
      <c r="GXZ2" s="83"/>
      <c r="GYA2" s="83"/>
      <c r="GYB2" s="83"/>
      <c r="GYC2" s="83"/>
      <c r="GYD2" s="83"/>
      <c r="GYE2" s="83"/>
      <c r="GYF2" s="83"/>
      <c r="GYG2" s="83"/>
      <c r="GYH2" s="83"/>
      <c r="GYI2" s="83"/>
      <c r="GYJ2" s="83"/>
      <c r="GYK2" s="83"/>
      <c r="GYL2" s="83"/>
      <c r="GYM2" s="83"/>
      <c r="GYN2" s="83"/>
      <c r="GYO2" s="83"/>
      <c r="GYP2" s="83"/>
      <c r="GYQ2" s="83"/>
      <c r="GYR2" s="83"/>
      <c r="GYS2" s="83"/>
      <c r="GYT2" s="83"/>
      <c r="GYU2" s="83"/>
      <c r="GYV2" s="83"/>
      <c r="GYW2" s="83"/>
      <c r="GYX2" s="83"/>
      <c r="GYY2" s="83"/>
      <c r="GYZ2" s="83"/>
      <c r="GZA2" s="83"/>
      <c r="GZB2" s="83"/>
      <c r="GZC2" s="83"/>
      <c r="GZD2" s="83"/>
      <c r="GZE2" s="83"/>
      <c r="GZF2" s="83"/>
      <c r="GZG2" s="83"/>
      <c r="GZH2" s="83"/>
      <c r="GZI2" s="83"/>
      <c r="GZJ2" s="83"/>
      <c r="GZK2" s="83"/>
      <c r="GZL2" s="83"/>
      <c r="GZM2" s="83"/>
      <c r="GZN2" s="83"/>
      <c r="GZO2" s="83"/>
      <c r="GZP2" s="83"/>
      <c r="GZQ2" s="83"/>
      <c r="GZR2" s="83"/>
      <c r="GZS2" s="83"/>
      <c r="GZT2" s="83"/>
      <c r="GZU2" s="83"/>
      <c r="GZV2" s="83"/>
      <c r="GZW2" s="83"/>
      <c r="GZX2" s="83"/>
      <c r="GZY2" s="83"/>
      <c r="GZZ2" s="83"/>
      <c r="HAA2" s="83"/>
      <c r="HAB2" s="83"/>
      <c r="HAC2" s="83"/>
      <c r="HAD2" s="83"/>
      <c r="HAE2" s="83"/>
      <c r="HAF2" s="83"/>
      <c r="HAG2" s="83"/>
      <c r="HAH2" s="83"/>
      <c r="HAI2" s="83"/>
      <c r="HAJ2" s="83"/>
      <c r="HAK2" s="83"/>
      <c r="HAL2" s="83"/>
      <c r="HAM2" s="83"/>
      <c r="HAN2" s="83"/>
      <c r="HAO2" s="83"/>
      <c r="HAP2" s="83"/>
      <c r="HAQ2" s="83"/>
      <c r="HAR2" s="83"/>
      <c r="HAS2" s="83"/>
      <c r="HAT2" s="83"/>
      <c r="HAU2" s="83"/>
      <c r="HAV2" s="83"/>
      <c r="HAW2" s="83"/>
      <c r="HAX2" s="83"/>
      <c r="HAY2" s="83"/>
      <c r="HAZ2" s="83"/>
      <c r="HBA2" s="83"/>
      <c r="HBB2" s="83"/>
      <c r="HBC2" s="83"/>
      <c r="HBD2" s="83"/>
      <c r="HBE2" s="83"/>
      <c r="HBF2" s="83"/>
      <c r="HBG2" s="83"/>
      <c r="HBH2" s="83"/>
      <c r="HBI2" s="83"/>
      <c r="HBJ2" s="83"/>
      <c r="HBK2" s="83"/>
      <c r="HBL2" s="83"/>
      <c r="HBM2" s="83"/>
      <c r="HBN2" s="83"/>
      <c r="HBO2" s="83"/>
      <c r="HBP2" s="83"/>
      <c r="HBQ2" s="83"/>
      <c r="HBR2" s="83"/>
      <c r="HBS2" s="83"/>
      <c r="HBT2" s="83"/>
      <c r="HBU2" s="83"/>
      <c r="HBV2" s="83"/>
      <c r="HBW2" s="83"/>
      <c r="HBX2" s="83"/>
      <c r="HBY2" s="83"/>
      <c r="HBZ2" s="83"/>
      <c r="HCA2" s="83"/>
      <c r="HCB2" s="83"/>
      <c r="HCC2" s="83"/>
      <c r="HCD2" s="83"/>
      <c r="HCE2" s="83"/>
      <c r="HCF2" s="83"/>
      <c r="HCG2" s="83"/>
      <c r="HCH2" s="83"/>
      <c r="HCI2" s="83"/>
      <c r="HCJ2" s="83"/>
      <c r="HCK2" s="83"/>
      <c r="HCL2" s="83"/>
      <c r="HCM2" s="83"/>
      <c r="HCN2" s="83"/>
      <c r="HCO2" s="83"/>
      <c r="HCP2" s="83"/>
      <c r="HCQ2" s="83"/>
      <c r="HCR2" s="83"/>
      <c r="HCS2" s="83"/>
      <c r="HCT2" s="83"/>
      <c r="HCU2" s="83"/>
      <c r="HCV2" s="83"/>
      <c r="HCW2" s="83"/>
      <c r="HCX2" s="83"/>
      <c r="HCY2" s="83"/>
      <c r="HCZ2" s="83"/>
      <c r="HDA2" s="83"/>
      <c r="HDB2" s="83"/>
      <c r="HDC2" s="83"/>
      <c r="HDD2" s="83"/>
      <c r="HDE2" s="83"/>
      <c r="HDF2" s="83"/>
      <c r="HDG2" s="83"/>
      <c r="HDH2" s="83"/>
      <c r="HDI2" s="83"/>
      <c r="HDJ2" s="83"/>
      <c r="HDK2" s="83"/>
      <c r="HDL2" s="83"/>
      <c r="HDM2" s="83"/>
      <c r="HDN2" s="83"/>
      <c r="HDO2" s="83"/>
      <c r="HDP2" s="83"/>
      <c r="HDQ2" s="83"/>
      <c r="HDR2" s="83"/>
      <c r="HDS2" s="83"/>
      <c r="HDT2" s="83"/>
      <c r="HDU2" s="83"/>
      <c r="HDV2" s="83"/>
      <c r="HDW2" s="83"/>
      <c r="HDX2" s="83"/>
      <c r="HDY2" s="83"/>
      <c r="HDZ2" s="83"/>
      <c r="HEA2" s="83"/>
      <c r="HEB2" s="83"/>
      <c r="HEC2" s="83"/>
      <c r="HED2" s="83"/>
      <c r="HEE2" s="83"/>
      <c r="HEF2" s="83"/>
      <c r="HEG2" s="83"/>
      <c r="HEH2" s="83"/>
      <c r="HEI2" s="83"/>
      <c r="HEJ2" s="83"/>
      <c r="HEK2" s="83"/>
      <c r="HEL2" s="83"/>
      <c r="HEM2" s="83"/>
      <c r="HEN2" s="83"/>
      <c r="HEO2" s="83"/>
      <c r="HEP2" s="83"/>
      <c r="HEQ2" s="83"/>
      <c r="HER2" s="83"/>
      <c r="HES2" s="83"/>
      <c r="HET2" s="83"/>
      <c r="HEU2" s="83"/>
      <c r="HEV2" s="83"/>
      <c r="HEW2" s="83"/>
      <c r="HEX2" s="83"/>
      <c r="HEY2" s="83"/>
      <c r="HEZ2" s="83"/>
      <c r="HFA2" s="83"/>
      <c r="HFB2" s="83"/>
      <c r="HFC2" s="83"/>
      <c r="HFD2" s="83"/>
      <c r="HFE2" s="83"/>
      <c r="HFF2" s="83"/>
      <c r="HFG2" s="83"/>
      <c r="HFH2" s="83"/>
      <c r="HFI2" s="83"/>
      <c r="HFJ2" s="83"/>
      <c r="HFK2" s="83"/>
      <c r="HFL2" s="83"/>
      <c r="HFM2" s="83"/>
      <c r="HFN2" s="83"/>
      <c r="HFO2" s="83"/>
      <c r="HFP2" s="83"/>
      <c r="HFQ2" s="83"/>
      <c r="HFR2" s="83"/>
      <c r="HFS2" s="83"/>
      <c r="HFT2" s="83"/>
      <c r="HFU2" s="83"/>
      <c r="HFV2" s="83"/>
      <c r="HFW2" s="83"/>
      <c r="HFX2" s="83"/>
      <c r="HFY2" s="83"/>
      <c r="HFZ2" s="83"/>
      <c r="HGA2" s="83"/>
      <c r="HGB2" s="83"/>
      <c r="HGC2" s="83"/>
      <c r="HGD2" s="83"/>
      <c r="HGE2" s="83"/>
      <c r="HGF2" s="83"/>
      <c r="HGG2" s="83"/>
      <c r="HGH2" s="83"/>
      <c r="HGI2" s="83"/>
      <c r="HGJ2" s="83"/>
      <c r="HGK2" s="83"/>
      <c r="HGL2" s="83"/>
      <c r="HGM2" s="83"/>
      <c r="HGN2" s="83"/>
      <c r="HGO2" s="83"/>
      <c r="HGP2" s="83"/>
      <c r="HGQ2" s="83"/>
      <c r="HGR2" s="83"/>
      <c r="HGS2" s="83"/>
      <c r="HGT2" s="83"/>
      <c r="HGU2" s="83"/>
      <c r="HGV2" s="83"/>
      <c r="HGW2" s="83"/>
      <c r="HGX2" s="83"/>
      <c r="HGY2" s="83"/>
      <c r="HGZ2" s="83"/>
      <c r="HHA2" s="83"/>
      <c r="HHB2" s="83"/>
      <c r="HHC2" s="83"/>
      <c r="HHD2" s="83"/>
      <c r="HHE2" s="83"/>
      <c r="HHF2" s="83"/>
      <c r="HHG2" s="83"/>
      <c r="HHH2" s="83"/>
      <c r="HHI2" s="83"/>
      <c r="HHJ2" s="83"/>
      <c r="HHK2" s="83"/>
      <c r="HHL2" s="83"/>
      <c r="HHM2" s="83"/>
      <c r="HHN2" s="83"/>
      <c r="HHO2" s="83"/>
      <c r="HHP2" s="83"/>
      <c r="HHQ2" s="83"/>
      <c r="HHR2" s="83"/>
      <c r="HHS2" s="83"/>
      <c r="HHT2" s="83"/>
      <c r="HHU2" s="83"/>
      <c r="HHV2" s="83"/>
      <c r="HHW2" s="83"/>
      <c r="HHX2" s="83"/>
      <c r="HHY2" s="83"/>
      <c r="HHZ2" s="83"/>
      <c r="HIA2" s="83"/>
      <c r="HIB2" s="83"/>
      <c r="HIC2" s="83"/>
      <c r="HID2" s="83"/>
      <c r="HIE2" s="83"/>
      <c r="HIF2" s="83"/>
      <c r="HIG2" s="83"/>
      <c r="HIH2" s="83"/>
      <c r="HII2" s="83"/>
      <c r="HIJ2" s="83"/>
      <c r="HIK2" s="83"/>
      <c r="HIL2" s="83"/>
      <c r="HIM2" s="83"/>
      <c r="HIN2" s="83"/>
      <c r="HIO2" s="83"/>
      <c r="HIP2" s="83"/>
      <c r="HIQ2" s="83"/>
      <c r="HIR2" s="83"/>
      <c r="HIS2" s="83"/>
      <c r="HIT2" s="83"/>
      <c r="HIU2" s="83"/>
      <c r="HIV2" s="83"/>
      <c r="HIW2" s="83"/>
      <c r="HIX2" s="83"/>
      <c r="HIY2" s="83"/>
      <c r="HIZ2" s="83"/>
      <c r="HJA2" s="83"/>
      <c r="HJB2" s="83"/>
      <c r="HJC2" s="83"/>
      <c r="HJD2" s="83"/>
      <c r="HJE2" s="83"/>
      <c r="HJF2" s="83"/>
      <c r="HJG2" s="83"/>
      <c r="HJH2" s="83"/>
      <c r="HJI2" s="83"/>
      <c r="HJJ2" s="83"/>
      <c r="HJK2" s="83"/>
      <c r="HJL2" s="83"/>
      <c r="HJM2" s="83"/>
      <c r="HJN2" s="83"/>
      <c r="HJO2" s="83"/>
      <c r="HJP2" s="83"/>
      <c r="HJQ2" s="83"/>
      <c r="HJR2" s="83"/>
      <c r="HJS2" s="83"/>
      <c r="HJT2" s="83"/>
      <c r="HJU2" s="83"/>
      <c r="HJV2" s="83"/>
      <c r="HJW2" s="83"/>
      <c r="HJX2" s="83"/>
      <c r="HJY2" s="83"/>
      <c r="HJZ2" s="83"/>
      <c r="HKA2" s="83"/>
      <c r="HKB2" s="83"/>
      <c r="HKC2" s="83"/>
      <c r="HKD2" s="83"/>
      <c r="HKE2" s="83"/>
      <c r="HKF2" s="83"/>
      <c r="HKG2" s="83"/>
      <c r="HKH2" s="83"/>
      <c r="HKI2" s="83"/>
      <c r="HKJ2" s="83"/>
      <c r="HKK2" s="83"/>
      <c r="HKL2" s="83"/>
      <c r="HKM2" s="83"/>
      <c r="HKN2" s="83"/>
      <c r="HKO2" s="83"/>
      <c r="HKP2" s="83"/>
      <c r="HKQ2" s="83"/>
      <c r="HKR2" s="83"/>
      <c r="HKS2" s="83"/>
      <c r="HKT2" s="83"/>
      <c r="HKU2" s="83"/>
      <c r="HKV2" s="83"/>
      <c r="HKW2" s="83"/>
      <c r="HKX2" s="83"/>
      <c r="HKY2" s="83"/>
      <c r="HKZ2" s="83"/>
      <c r="HLA2" s="83"/>
      <c r="HLB2" s="83"/>
      <c r="HLC2" s="83"/>
      <c r="HLD2" s="83"/>
      <c r="HLE2" s="83"/>
      <c r="HLF2" s="83"/>
      <c r="HLG2" s="83"/>
      <c r="HLH2" s="83"/>
      <c r="HLI2" s="83"/>
      <c r="HLJ2" s="83"/>
      <c r="HLK2" s="83"/>
      <c r="HLL2" s="83"/>
      <c r="HLM2" s="83"/>
      <c r="HLN2" s="83"/>
      <c r="HLO2" s="83"/>
      <c r="HLP2" s="83"/>
      <c r="HLQ2" s="83"/>
      <c r="HLR2" s="83"/>
      <c r="HLS2" s="83"/>
      <c r="HLT2" s="83"/>
      <c r="HLU2" s="83"/>
      <c r="HLV2" s="83"/>
      <c r="HLW2" s="83"/>
      <c r="HLX2" s="83"/>
      <c r="HLY2" s="83"/>
      <c r="HLZ2" s="83"/>
      <c r="HMA2" s="83"/>
      <c r="HMB2" s="83"/>
      <c r="HMC2" s="83"/>
      <c r="HMD2" s="83"/>
      <c r="HME2" s="83"/>
      <c r="HMF2" s="83"/>
      <c r="HMG2" s="83"/>
      <c r="HMH2" s="83"/>
      <c r="HMI2" s="83"/>
      <c r="HMJ2" s="83"/>
      <c r="HMK2" s="83"/>
      <c r="HML2" s="83"/>
      <c r="HMM2" s="83"/>
      <c r="HMN2" s="83"/>
      <c r="HMO2" s="83"/>
      <c r="HMP2" s="83"/>
      <c r="HMQ2" s="83"/>
      <c r="HMR2" s="83"/>
      <c r="HMS2" s="83"/>
      <c r="HMT2" s="83"/>
      <c r="HMU2" s="83"/>
      <c r="HMV2" s="83"/>
      <c r="HMW2" s="83"/>
      <c r="HMX2" s="83"/>
      <c r="HMY2" s="83"/>
      <c r="HMZ2" s="83"/>
      <c r="HNA2" s="83"/>
      <c r="HNB2" s="83"/>
      <c r="HNC2" s="83"/>
      <c r="HND2" s="83"/>
      <c r="HNE2" s="83"/>
      <c r="HNF2" s="83"/>
      <c r="HNG2" s="83"/>
      <c r="HNH2" s="83"/>
      <c r="HNI2" s="83"/>
      <c r="HNJ2" s="83"/>
      <c r="HNK2" s="83"/>
      <c r="HNL2" s="83"/>
      <c r="HNM2" s="83"/>
      <c r="HNN2" s="83"/>
      <c r="HNO2" s="83"/>
      <c r="HNP2" s="83"/>
      <c r="HNQ2" s="83"/>
      <c r="HNR2" s="83"/>
      <c r="HNS2" s="83"/>
      <c r="HNT2" s="83"/>
      <c r="HNU2" s="83"/>
      <c r="HNV2" s="83"/>
      <c r="HNW2" s="83"/>
      <c r="HNX2" s="83"/>
      <c r="HNY2" s="83"/>
      <c r="HNZ2" s="83"/>
      <c r="HOA2" s="83"/>
      <c r="HOB2" s="83"/>
      <c r="HOC2" s="83"/>
      <c r="HOD2" s="83"/>
      <c r="HOE2" s="83"/>
      <c r="HOF2" s="83"/>
      <c r="HOG2" s="83"/>
      <c r="HOH2" s="83"/>
      <c r="HOI2" s="83"/>
      <c r="HOJ2" s="83"/>
      <c r="HOK2" s="83"/>
      <c r="HOL2" s="83"/>
      <c r="HOM2" s="83"/>
      <c r="HON2" s="83"/>
      <c r="HOO2" s="83"/>
      <c r="HOP2" s="83"/>
      <c r="HOQ2" s="83"/>
      <c r="HOR2" s="83"/>
      <c r="HOS2" s="83"/>
      <c r="HOT2" s="83"/>
      <c r="HOU2" s="83"/>
      <c r="HOV2" s="83"/>
      <c r="HOW2" s="83"/>
      <c r="HOX2" s="83"/>
      <c r="HOY2" s="83"/>
      <c r="HOZ2" s="83"/>
      <c r="HPA2" s="83"/>
      <c r="HPB2" s="83"/>
      <c r="HPC2" s="83"/>
      <c r="HPD2" s="83"/>
      <c r="HPE2" s="83"/>
      <c r="HPF2" s="83"/>
      <c r="HPG2" s="83"/>
      <c r="HPH2" s="83"/>
      <c r="HPI2" s="83"/>
      <c r="HPJ2" s="83"/>
      <c r="HPK2" s="83"/>
      <c r="HPL2" s="83"/>
      <c r="HPM2" s="83"/>
      <c r="HPN2" s="83"/>
      <c r="HPO2" s="83"/>
      <c r="HPP2" s="83"/>
      <c r="HPQ2" s="83"/>
      <c r="HPR2" s="83"/>
      <c r="HPS2" s="83"/>
      <c r="HPT2" s="83"/>
      <c r="HPU2" s="83"/>
      <c r="HPV2" s="83"/>
      <c r="HPW2" s="83"/>
      <c r="HPX2" s="83"/>
      <c r="HPY2" s="83"/>
      <c r="HPZ2" s="83"/>
      <c r="HQA2" s="83"/>
      <c r="HQB2" s="83"/>
      <c r="HQC2" s="83"/>
      <c r="HQD2" s="83"/>
      <c r="HQE2" s="83"/>
      <c r="HQF2" s="83"/>
      <c r="HQG2" s="83"/>
      <c r="HQH2" s="83"/>
      <c r="HQI2" s="83"/>
      <c r="HQJ2" s="83"/>
      <c r="HQK2" s="83"/>
      <c r="HQL2" s="83"/>
      <c r="HQM2" s="83"/>
      <c r="HQN2" s="83"/>
      <c r="HQO2" s="83"/>
      <c r="HQP2" s="83"/>
      <c r="HQQ2" s="83"/>
      <c r="HQR2" s="83"/>
      <c r="HQS2" s="83"/>
      <c r="HQT2" s="83"/>
      <c r="HQU2" s="83"/>
      <c r="HQV2" s="83"/>
      <c r="HQW2" s="83"/>
      <c r="HQX2" s="83"/>
      <c r="HQY2" s="83"/>
      <c r="HQZ2" s="83"/>
      <c r="HRA2" s="83"/>
      <c r="HRB2" s="83"/>
      <c r="HRC2" s="83"/>
      <c r="HRD2" s="83"/>
      <c r="HRE2" s="83"/>
      <c r="HRF2" s="83"/>
      <c r="HRG2" s="83"/>
      <c r="HRH2" s="83"/>
      <c r="HRI2" s="83"/>
      <c r="HRJ2" s="83"/>
      <c r="HRK2" s="83"/>
      <c r="HRL2" s="83"/>
      <c r="HRM2" s="83"/>
      <c r="HRN2" s="83"/>
      <c r="HRO2" s="83"/>
      <c r="HRP2" s="83"/>
      <c r="HRQ2" s="83"/>
      <c r="HRR2" s="83"/>
      <c r="HRS2" s="83"/>
      <c r="HRT2" s="83"/>
      <c r="HRU2" s="83"/>
      <c r="HRV2" s="83"/>
      <c r="HRW2" s="83"/>
      <c r="HRX2" s="83"/>
      <c r="HRY2" s="83"/>
      <c r="HRZ2" s="83"/>
      <c r="HSA2" s="83"/>
      <c r="HSB2" s="83"/>
      <c r="HSC2" s="83"/>
      <c r="HSD2" s="83"/>
      <c r="HSE2" s="83"/>
      <c r="HSF2" s="83"/>
      <c r="HSG2" s="83"/>
      <c r="HSH2" s="83"/>
      <c r="HSI2" s="83"/>
      <c r="HSJ2" s="83"/>
      <c r="HSK2" s="83"/>
      <c r="HSL2" s="83"/>
      <c r="HSM2" s="83"/>
      <c r="HSN2" s="83"/>
      <c r="HSO2" s="83"/>
      <c r="HSP2" s="83"/>
      <c r="HSQ2" s="83"/>
      <c r="HSR2" s="83"/>
      <c r="HSS2" s="83"/>
      <c r="HST2" s="83"/>
      <c r="HSU2" s="83"/>
      <c r="HSV2" s="83"/>
      <c r="HSW2" s="83"/>
      <c r="HSX2" s="83"/>
      <c r="HSY2" s="83"/>
      <c r="HSZ2" s="83"/>
      <c r="HTA2" s="83"/>
      <c r="HTB2" s="83"/>
      <c r="HTC2" s="83"/>
      <c r="HTD2" s="83"/>
      <c r="HTE2" s="83"/>
      <c r="HTF2" s="83"/>
      <c r="HTG2" s="83"/>
      <c r="HTH2" s="83"/>
      <c r="HTI2" s="83"/>
      <c r="HTJ2" s="83"/>
      <c r="HTK2" s="83"/>
      <c r="HTL2" s="83"/>
      <c r="HTM2" s="83"/>
      <c r="HTN2" s="83"/>
      <c r="HTO2" s="83"/>
      <c r="HTP2" s="83"/>
      <c r="HTQ2" s="83"/>
      <c r="HTR2" s="83"/>
      <c r="HTS2" s="83"/>
      <c r="HTT2" s="83"/>
      <c r="HTU2" s="83"/>
      <c r="HTV2" s="83"/>
      <c r="HTW2" s="83"/>
      <c r="HTX2" s="83"/>
      <c r="HTY2" s="83"/>
      <c r="HTZ2" s="83"/>
      <c r="HUA2" s="83"/>
      <c r="HUB2" s="83"/>
      <c r="HUC2" s="83"/>
      <c r="HUD2" s="83"/>
      <c r="HUE2" s="83"/>
      <c r="HUF2" s="83"/>
      <c r="HUG2" s="83"/>
      <c r="HUH2" s="83"/>
      <c r="HUI2" s="83"/>
      <c r="HUJ2" s="83"/>
      <c r="HUK2" s="83"/>
      <c r="HUL2" s="83"/>
      <c r="HUM2" s="83"/>
      <c r="HUN2" s="83"/>
      <c r="HUO2" s="83"/>
      <c r="HUP2" s="83"/>
      <c r="HUQ2" s="83"/>
      <c r="HUR2" s="83"/>
      <c r="HUS2" s="83"/>
      <c r="HUT2" s="83"/>
      <c r="HUU2" s="83"/>
      <c r="HUV2" s="83"/>
      <c r="HUW2" s="83"/>
      <c r="HUX2" s="83"/>
      <c r="HUY2" s="83"/>
      <c r="HUZ2" s="83"/>
      <c r="HVA2" s="83"/>
      <c r="HVB2" s="83"/>
      <c r="HVC2" s="83"/>
      <c r="HVD2" s="83"/>
      <c r="HVE2" s="83"/>
      <c r="HVF2" s="83"/>
      <c r="HVG2" s="83"/>
      <c r="HVH2" s="83"/>
      <c r="HVI2" s="83"/>
      <c r="HVJ2" s="83"/>
      <c r="HVK2" s="83"/>
      <c r="HVL2" s="83"/>
      <c r="HVM2" s="83"/>
      <c r="HVN2" s="83"/>
      <c r="HVO2" s="83"/>
      <c r="HVP2" s="83"/>
      <c r="HVQ2" s="83"/>
      <c r="HVR2" s="83"/>
      <c r="HVS2" s="83"/>
      <c r="HVT2" s="83"/>
      <c r="HVU2" s="83"/>
      <c r="HVV2" s="83"/>
      <c r="HVW2" s="83"/>
      <c r="HVX2" s="83"/>
      <c r="HVY2" s="83"/>
      <c r="HVZ2" s="83"/>
      <c r="HWA2" s="83"/>
      <c r="HWB2" s="83"/>
      <c r="HWC2" s="83"/>
      <c r="HWD2" s="83"/>
      <c r="HWE2" s="83"/>
      <c r="HWF2" s="83"/>
      <c r="HWG2" s="83"/>
      <c r="HWH2" s="83"/>
      <c r="HWI2" s="83"/>
      <c r="HWJ2" s="83"/>
      <c r="HWK2" s="83"/>
      <c r="HWL2" s="83"/>
      <c r="HWM2" s="83"/>
      <c r="HWN2" s="83"/>
      <c r="HWO2" s="83"/>
      <c r="HWP2" s="83"/>
      <c r="HWQ2" s="83"/>
      <c r="HWR2" s="83"/>
      <c r="HWS2" s="83"/>
      <c r="HWT2" s="83"/>
      <c r="HWU2" s="83"/>
      <c r="HWV2" s="83"/>
      <c r="HWW2" s="83"/>
      <c r="HWX2" s="83"/>
      <c r="HWY2" s="83"/>
      <c r="HWZ2" s="83"/>
      <c r="HXA2" s="83"/>
      <c r="HXB2" s="83"/>
      <c r="HXC2" s="83"/>
      <c r="HXD2" s="83"/>
      <c r="HXE2" s="83"/>
      <c r="HXF2" s="83"/>
      <c r="HXG2" s="83"/>
      <c r="HXH2" s="83"/>
      <c r="HXI2" s="83"/>
      <c r="HXJ2" s="83"/>
      <c r="HXK2" s="83"/>
      <c r="HXL2" s="83"/>
      <c r="HXM2" s="83"/>
      <c r="HXN2" s="83"/>
      <c r="HXO2" s="83"/>
      <c r="HXP2" s="83"/>
      <c r="HXQ2" s="83"/>
      <c r="HXR2" s="83"/>
      <c r="HXS2" s="83"/>
      <c r="HXT2" s="83"/>
      <c r="HXU2" s="83"/>
      <c r="HXV2" s="83"/>
      <c r="HXW2" s="83"/>
      <c r="HXX2" s="83"/>
      <c r="HXY2" s="83"/>
      <c r="HXZ2" s="83"/>
      <c r="HYA2" s="83"/>
      <c r="HYB2" s="83"/>
      <c r="HYC2" s="83"/>
      <c r="HYD2" s="83"/>
      <c r="HYE2" s="83"/>
      <c r="HYF2" s="83"/>
      <c r="HYG2" s="83"/>
      <c r="HYH2" s="83"/>
      <c r="HYI2" s="83"/>
      <c r="HYJ2" s="83"/>
      <c r="HYK2" s="83"/>
      <c r="HYL2" s="83"/>
      <c r="HYM2" s="83"/>
      <c r="HYN2" s="83"/>
      <c r="HYO2" s="83"/>
      <c r="HYP2" s="83"/>
      <c r="HYQ2" s="83"/>
      <c r="HYR2" s="83"/>
      <c r="HYS2" s="83"/>
      <c r="HYT2" s="83"/>
      <c r="HYU2" s="83"/>
      <c r="HYV2" s="83"/>
      <c r="HYW2" s="83"/>
      <c r="HYX2" s="83"/>
      <c r="HYY2" s="83"/>
      <c r="HYZ2" s="83"/>
      <c r="HZA2" s="83"/>
      <c r="HZB2" s="83"/>
      <c r="HZC2" s="83"/>
      <c r="HZD2" s="83"/>
      <c r="HZE2" s="83"/>
      <c r="HZF2" s="83"/>
      <c r="HZG2" s="83"/>
      <c r="HZH2" s="83"/>
      <c r="HZI2" s="83"/>
      <c r="HZJ2" s="83"/>
      <c r="HZK2" s="83"/>
      <c r="HZL2" s="83"/>
      <c r="HZM2" s="83"/>
      <c r="HZN2" s="83"/>
      <c r="HZO2" s="83"/>
      <c r="HZP2" s="83"/>
      <c r="HZQ2" s="83"/>
      <c r="HZR2" s="83"/>
      <c r="HZS2" s="83"/>
      <c r="HZT2" s="83"/>
      <c r="HZU2" s="83"/>
      <c r="HZV2" s="83"/>
      <c r="HZW2" s="83"/>
      <c r="HZX2" s="83"/>
      <c r="HZY2" s="83"/>
      <c r="HZZ2" s="83"/>
      <c r="IAA2" s="83"/>
      <c r="IAB2" s="83"/>
      <c r="IAC2" s="83"/>
      <c r="IAD2" s="83"/>
      <c r="IAE2" s="83"/>
      <c r="IAF2" s="83"/>
      <c r="IAG2" s="83"/>
      <c r="IAH2" s="83"/>
      <c r="IAI2" s="83"/>
      <c r="IAJ2" s="83"/>
      <c r="IAK2" s="83"/>
      <c r="IAL2" s="83"/>
      <c r="IAM2" s="83"/>
      <c r="IAN2" s="83"/>
      <c r="IAO2" s="83"/>
      <c r="IAP2" s="83"/>
      <c r="IAQ2" s="83"/>
      <c r="IAR2" s="83"/>
      <c r="IAS2" s="83"/>
      <c r="IAT2" s="83"/>
      <c r="IAU2" s="83"/>
      <c r="IAV2" s="83"/>
      <c r="IAW2" s="83"/>
      <c r="IAX2" s="83"/>
      <c r="IAY2" s="83"/>
      <c r="IAZ2" s="83"/>
      <c r="IBA2" s="83"/>
      <c r="IBB2" s="83"/>
      <c r="IBC2" s="83"/>
      <c r="IBD2" s="83"/>
      <c r="IBE2" s="83"/>
      <c r="IBF2" s="83"/>
      <c r="IBG2" s="83"/>
      <c r="IBH2" s="83"/>
      <c r="IBI2" s="83"/>
      <c r="IBJ2" s="83"/>
      <c r="IBK2" s="83"/>
      <c r="IBL2" s="83"/>
      <c r="IBM2" s="83"/>
      <c r="IBN2" s="83"/>
      <c r="IBO2" s="83"/>
      <c r="IBP2" s="83"/>
      <c r="IBQ2" s="83"/>
      <c r="IBR2" s="83"/>
      <c r="IBS2" s="83"/>
      <c r="IBT2" s="83"/>
      <c r="IBU2" s="83"/>
      <c r="IBV2" s="83"/>
      <c r="IBW2" s="83"/>
      <c r="IBX2" s="83"/>
      <c r="IBY2" s="83"/>
      <c r="IBZ2" s="83"/>
      <c r="ICA2" s="83"/>
      <c r="ICB2" s="83"/>
      <c r="ICC2" s="83"/>
      <c r="ICD2" s="83"/>
      <c r="ICE2" s="83"/>
      <c r="ICF2" s="83"/>
      <c r="ICG2" s="83"/>
      <c r="ICH2" s="83"/>
      <c r="ICI2" s="83"/>
      <c r="ICJ2" s="83"/>
      <c r="ICK2" s="83"/>
      <c r="ICL2" s="83"/>
      <c r="ICM2" s="83"/>
      <c r="ICN2" s="83"/>
      <c r="ICO2" s="83"/>
      <c r="ICP2" s="83"/>
      <c r="ICQ2" s="83"/>
      <c r="ICR2" s="83"/>
      <c r="ICS2" s="83"/>
      <c r="ICT2" s="83"/>
      <c r="ICU2" s="83"/>
      <c r="ICV2" s="83"/>
      <c r="ICW2" s="83"/>
      <c r="ICX2" s="83"/>
      <c r="ICY2" s="83"/>
      <c r="ICZ2" s="83"/>
      <c r="IDA2" s="83"/>
      <c r="IDB2" s="83"/>
      <c r="IDC2" s="83"/>
      <c r="IDD2" s="83"/>
      <c r="IDE2" s="83"/>
      <c r="IDF2" s="83"/>
      <c r="IDG2" s="83"/>
      <c r="IDH2" s="83"/>
      <c r="IDI2" s="83"/>
      <c r="IDJ2" s="83"/>
      <c r="IDK2" s="83"/>
      <c r="IDL2" s="83"/>
      <c r="IDM2" s="83"/>
      <c r="IDN2" s="83"/>
      <c r="IDO2" s="83"/>
      <c r="IDP2" s="83"/>
      <c r="IDQ2" s="83"/>
      <c r="IDR2" s="83"/>
      <c r="IDS2" s="83"/>
      <c r="IDT2" s="83"/>
      <c r="IDU2" s="83"/>
      <c r="IDV2" s="83"/>
      <c r="IDW2" s="83"/>
      <c r="IDX2" s="83"/>
      <c r="IDY2" s="83"/>
      <c r="IDZ2" s="83"/>
      <c r="IEA2" s="83"/>
      <c r="IEB2" s="83"/>
      <c r="IEC2" s="83"/>
      <c r="IED2" s="83"/>
      <c r="IEE2" s="83"/>
      <c r="IEF2" s="83"/>
      <c r="IEG2" s="83"/>
      <c r="IEH2" s="83"/>
      <c r="IEI2" s="83"/>
      <c r="IEJ2" s="83"/>
      <c r="IEK2" s="83"/>
      <c r="IEL2" s="83"/>
      <c r="IEM2" s="83"/>
      <c r="IEN2" s="83"/>
      <c r="IEO2" s="83"/>
      <c r="IEP2" s="83"/>
      <c r="IEQ2" s="83"/>
      <c r="IER2" s="83"/>
      <c r="IES2" s="83"/>
      <c r="IET2" s="83"/>
      <c r="IEU2" s="83"/>
      <c r="IEV2" s="83"/>
      <c r="IEW2" s="83"/>
      <c r="IEX2" s="83"/>
      <c r="IEY2" s="83"/>
      <c r="IEZ2" s="83"/>
      <c r="IFA2" s="83"/>
      <c r="IFB2" s="83"/>
      <c r="IFC2" s="83"/>
      <c r="IFD2" s="83"/>
      <c r="IFE2" s="83"/>
      <c r="IFF2" s="83"/>
      <c r="IFG2" s="83"/>
      <c r="IFH2" s="83"/>
      <c r="IFI2" s="83"/>
      <c r="IFJ2" s="83"/>
      <c r="IFK2" s="83"/>
      <c r="IFL2" s="83"/>
      <c r="IFM2" s="83"/>
      <c r="IFN2" s="83"/>
      <c r="IFO2" s="83"/>
      <c r="IFP2" s="83"/>
      <c r="IFQ2" s="83"/>
      <c r="IFR2" s="83"/>
      <c r="IFS2" s="83"/>
      <c r="IFT2" s="83"/>
      <c r="IFU2" s="83"/>
      <c r="IFV2" s="83"/>
      <c r="IFW2" s="83"/>
      <c r="IFX2" s="83"/>
      <c r="IFY2" s="83"/>
      <c r="IFZ2" s="83"/>
      <c r="IGA2" s="83"/>
      <c r="IGB2" s="83"/>
      <c r="IGC2" s="83"/>
      <c r="IGD2" s="83"/>
      <c r="IGE2" s="83"/>
      <c r="IGF2" s="83"/>
      <c r="IGG2" s="83"/>
      <c r="IGH2" s="83"/>
      <c r="IGI2" s="83"/>
      <c r="IGJ2" s="83"/>
      <c r="IGK2" s="83"/>
      <c r="IGL2" s="83"/>
      <c r="IGM2" s="83"/>
      <c r="IGN2" s="83"/>
      <c r="IGO2" s="83"/>
      <c r="IGP2" s="83"/>
      <c r="IGQ2" s="83"/>
      <c r="IGR2" s="83"/>
      <c r="IGS2" s="83"/>
      <c r="IGT2" s="83"/>
      <c r="IGU2" s="83"/>
      <c r="IGV2" s="83"/>
      <c r="IGW2" s="83"/>
      <c r="IGX2" s="83"/>
      <c r="IGY2" s="83"/>
      <c r="IGZ2" s="83"/>
      <c r="IHA2" s="83"/>
      <c r="IHB2" s="83"/>
      <c r="IHC2" s="83"/>
      <c r="IHD2" s="83"/>
      <c r="IHE2" s="83"/>
      <c r="IHF2" s="83"/>
      <c r="IHG2" s="83"/>
      <c r="IHH2" s="83"/>
      <c r="IHI2" s="83"/>
      <c r="IHJ2" s="83"/>
      <c r="IHK2" s="83"/>
      <c r="IHL2" s="83"/>
      <c r="IHM2" s="83"/>
      <c r="IHN2" s="83"/>
      <c r="IHO2" s="83"/>
      <c r="IHP2" s="83"/>
      <c r="IHQ2" s="83"/>
      <c r="IHR2" s="83"/>
      <c r="IHS2" s="83"/>
      <c r="IHT2" s="83"/>
      <c r="IHU2" s="83"/>
      <c r="IHV2" s="83"/>
      <c r="IHW2" s="83"/>
      <c r="IHX2" s="83"/>
      <c r="IHY2" s="83"/>
      <c r="IHZ2" s="83"/>
      <c r="IIA2" s="83"/>
      <c r="IIB2" s="83"/>
      <c r="IIC2" s="83"/>
      <c r="IID2" s="83"/>
      <c r="IIE2" s="83"/>
      <c r="IIF2" s="83"/>
      <c r="IIG2" s="83"/>
      <c r="IIH2" s="83"/>
      <c r="III2" s="83"/>
      <c r="IIJ2" s="83"/>
      <c r="IIK2" s="83"/>
      <c r="IIL2" s="83"/>
      <c r="IIM2" s="83"/>
      <c r="IIN2" s="83"/>
      <c r="IIO2" s="83"/>
      <c r="IIP2" s="83"/>
      <c r="IIQ2" s="83"/>
      <c r="IIR2" s="83"/>
      <c r="IIS2" s="83"/>
      <c r="IIT2" s="83"/>
      <c r="IIU2" s="83"/>
      <c r="IIV2" s="83"/>
      <c r="IIW2" s="83"/>
      <c r="IIX2" s="83"/>
      <c r="IIY2" s="83"/>
      <c r="IIZ2" s="83"/>
      <c r="IJA2" s="83"/>
      <c r="IJB2" s="83"/>
      <c r="IJC2" s="83"/>
      <c r="IJD2" s="83"/>
      <c r="IJE2" s="83"/>
      <c r="IJF2" s="83"/>
      <c r="IJG2" s="83"/>
      <c r="IJH2" s="83"/>
      <c r="IJI2" s="83"/>
      <c r="IJJ2" s="83"/>
      <c r="IJK2" s="83"/>
      <c r="IJL2" s="83"/>
      <c r="IJM2" s="83"/>
      <c r="IJN2" s="83"/>
      <c r="IJO2" s="83"/>
      <c r="IJP2" s="83"/>
      <c r="IJQ2" s="83"/>
      <c r="IJR2" s="83"/>
      <c r="IJS2" s="83"/>
      <c r="IJT2" s="83"/>
      <c r="IJU2" s="83"/>
      <c r="IJV2" s="83"/>
      <c r="IJW2" s="83"/>
      <c r="IJX2" s="83"/>
      <c r="IJY2" s="83"/>
      <c r="IJZ2" s="83"/>
      <c r="IKA2" s="83"/>
      <c r="IKB2" s="83"/>
      <c r="IKC2" s="83"/>
      <c r="IKD2" s="83"/>
      <c r="IKE2" s="83"/>
      <c r="IKF2" s="83"/>
      <c r="IKG2" s="83"/>
      <c r="IKH2" s="83"/>
      <c r="IKI2" s="83"/>
      <c r="IKJ2" s="83"/>
      <c r="IKK2" s="83"/>
      <c r="IKL2" s="83"/>
      <c r="IKM2" s="83"/>
      <c r="IKN2" s="83"/>
      <c r="IKO2" s="83"/>
      <c r="IKP2" s="83"/>
      <c r="IKQ2" s="83"/>
      <c r="IKR2" s="83"/>
      <c r="IKS2" s="83"/>
      <c r="IKT2" s="83"/>
      <c r="IKU2" s="83"/>
      <c r="IKV2" s="83"/>
      <c r="IKW2" s="83"/>
      <c r="IKX2" s="83"/>
      <c r="IKY2" s="83"/>
      <c r="IKZ2" s="83"/>
      <c r="ILA2" s="83"/>
      <c r="ILB2" s="83"/>
      <c r="ILC2" s="83"/>
      <c r="ILD2" s="83"/>
      <c r="ILE2" s="83"/>
      <c r="ILF2" s="83"/>
      <c r="ILG2" s="83"/>
      <c r="ILH2" s="83"/>
      <c r="ILI2" s="83"/>
      <c r="ILJ2" s="83"/>
      <c r="ILK2" s="83"/>
      <c r="ILL2" s="83"/>
      <c r="ILM2" s="83"/>
      <c r="ILN2" s="83"/>
      <c r="ILO2" s="83"/>
      <c r="ILP2" s="83"/>
      <c r="ILQ2" s="83"/>
      <c r="ILR2" s="83"/>
      <c r="ILS2" s="83"/>
      <c r="ILT2" s="83"/>
      <c r="ILU2" s="83"/>
      <c r="ILV2" s="83"/>
      <c r="ILW2" s="83"/>
      <c r="ILX2" s="83"/>
      <c r="ILY2" s="83"/>
      <c r="ILZ2" s="83"/>
      <c r="IMA2" s="83"/>
      <c r="IMB2" s="83"/>
      <c r="IMC2" s="83"/>
      <c r="IMD2" s="83"/>
      <c r="IME2" s="83"/>
      <c r="IMF2" s="83"/>
      <c r="IMG2" s="83"/>
      <c r="IMH2" s="83"/>
      <c r="IMI2" s="83"/>
      <c r="IMJ2" s="83"/>
      <c r="IMK2" s="83"/>
      <c r="IML2" s="83"/>
      <c r="IMM2" s="83"/>
      <c r="IMN2" s="83"/>
      <c r="IMO2" s="83"/>
      <c r="IMP2" s="83"/>
      <c r="IMQ2" s="83"/>
      <c r="IMR2" s="83"/>
      <c r="IMS2" s="83"/>
      <c r="IMT2" s="83"/>
      <c r="IMU2" s="83"/>
      <c r="IMV2" s="83"/>
      <c r="IMW2" s="83"/>
      <c r="IMX2" s="83"/>
      <c r="IMY2" s="83"/>
      <c r="IMZ2" s="83"/>
      <c r="INA2" s="83"/>
      <c r="INB2" s="83"/>
      <c r="INC2" s="83"/>
      <c r="IND2" s="83"/>
      <c r="INE2" s="83"/>
      <c r="INF2" s="83"/>
      <c r="ING2" s="83"/>
      <c r="INH2" s="83"/>
      <c r="INI2" s="83"/>
      <c r="INJ2" s="83"/>
      <c r="INK2" s="83"/>
      <c r="INL2" s="83"/>
      <c r="INM2" s="83"/>
      <c r="INN2" s="83"/>
      <c r="INO2" s="83"/>
      <c r="INP2" s="83"/>
      <c r="INQ2" s="83"/>
      <c r="INR2" s="83"/>
      <c r="INS2" s="83"/>
      <c r="INT2" s="83"/>
      <c r="INU2" s="83"/>
      <c r="INV2" s="83"/>
      <c r="INW2" s="83"/>
      <c r="INX2" s="83"/>
      <c r="INY2" s="83"/>
      <c r="INZ2" s="83"/>
      <c r="IOA2" s="83"/>
      <c r="IOB2" s="83"/>
      <c r="IOC2" s="83"/>
      <c r="IOD2" s="83"/>
      <c r="IOE2" s="83"/>
      <c r="IOF2" s="83"/>
      <c r="IOG2" s="83"/>
      <c r="IOH2" s="83"/>
      <c r="IOI2" s="83"/>
      <c r="IOJ2" s="83"/>
      <c r="IOK2" s="83"/>
      <c r="IOL2" s="83"/>
      <c r="IOM2" s="83"/>
      <c r="ION2" s="83"/>
      <c r="IOO2" s="83"/>
      <c r="IOP2" s="83"/>
      <c r="IOQ2" s="83"/>
      <c r="IOR2" s="83"/>
      <c r="IOS2" s="83"/>
      <c r="IOT2" s="83"/>
      <c r="IOU2" s="83"/>
      <c r="IOV2" s="83"/>
      <c r="IOW2" s="83"/>
      <c r="IOX2" s="83"/>
      <c r="IOY2" s="83"/>
      <c r="IOZ2" s="83"/>
      <c r="IPA2" s="83"/>
      <c r="IPB2" s="83"/>
      <c r="IPC2" s="83"/>
      <c r="IPD2" s="83"/>
      <c r="IPE2" s="83"/>
      <c r="IPF2" s="83"/>
      <c r="IPG2" s="83"/>
      <c r="IPH2" s="83"/>
      <c r="IPI2" s="83"/>
      <c r="IPJ2" s="83"/>
      <c r="IPK2" s="83"/>
      <c r="IPL2" s="83"/>
      <c r="IPM2" s="83"/>
      <c r="IPN2" s="83"/>
      <c r="IPO2" s="83"/>
      <c r="IPP2" s="83"/>
      <c r="IPQ2" s="83"/>
      <c r="IPR2" s="83"/>
      <c r="IPS2" s="83"/>
      <c r="IPT2" s="83"/>
      <c r="IPU2" s="83"/>
      <c r="IPV2" s="83"/>
      <c r="IPW2" s="83"/>
      <c r="IPX2" s="83"/>
      <c r="IPY2" s="83"/>
      <c r="IPZ2" s="83"/>
      <c r="IQA2" s="83"/>
      <c r="IQB2" s="83"/>
      <c r="IQC2" s="83"/>
      <c r="IQD2" s="83"/>
      <c r="IQE2" s="83"/>
      <c r="IQF2" s="83"/>
      <c r="IQG2" s="83"/>
      <c r="IQH2" s="83"/>
      <c r="IQI2" s="83"/>
      <c r="IQJ2" s="83"/>
      <c r="IQK2" s="83"/>
      <c r="IQL2" s="83"/>
      <c r="IQM2" s="83"/>
      <c r="IQN2" s="83"/>
      <c r="IQO2" s="83"/>
      <c r="IQP2" s="83"/>
      <c r="IQQ2" s="83"/>
      <c r="IQR2" s="83"/>
      <c r="IQS2" s="83"/>
      <c r="IQT2" s="83"/>
      <c r="IQU2" s="83"/>
      <c r="IQV2" s="83"/>
      <c r="IQW2" s="83"/>
      <c r="IQX2" s="83"/>
      <c r="IQY2" s="83"/>
      <c r="IQZ2" s="83"/>
      <c r="IRA2" s="83"/>
      <c r="IRB2" s="83"/>
      <c r="IRC2" s="83"/>
      <c r="IRD2" s="83"/>
      <c r="IRE2" s="83"/>
      <c r="IRF2" s="83"/>
      <c r="IRG2" s="83"/>
      <c r="IRH2" s="83"/>
      <c r="IRI2" s="83"/>
      <c r="IRJ2" s="83"/>
      <c r="IRK2" s="83"/>
      <c r="IRL2" s="83"/>
      <c r="IRM2" s="83"/>
      <c r="IRN2" s="83"/>
      <c r="IRO2" s="83"/>
      <c r="IRP2" s="83"/>
      <c r="IRQ2" s="83"/>
      <c r="IRR2" s="83"/>
      <c r="IRS2" s="83"/>
      <c r="IRT2" s="83"/>
      <c r="IRU2" s="83"/>
      <c r="IRV2" s="83"/>
      <c r="IRW2" s="83"/>
      <c r="IRX2" s="83"/>
      <c r="IRY2" s="83"/>
      <c r="IRZ2" s="83"/>
      <c r="ISA2" s="83"/>
      <c r="ISB2" s="83"/>
      <c r="ISC2" s="83"/>
      <c r="ISD2" s="83"/>
      <c r="ISE2" s="83"/>
      <c r="ISF2" s="83"/>
      <c r="ISG2" s="83"/>
      <c r="ISH2" s="83"/>
      <c r="ISI2" s="83"/>
      <c r="ISJ2" s="83"/>
      <c r="ISK2" s="83"/>
      <c r="ISL2" s="83"/>
      <c r="ISM2" s="83"/>
      <c r="ISN2" s="83"/>
      <c r="ISO2" s="83"/>
      <c r="ISP2" s="83"/>
      <c r="ISQ2" s="83"/>
      <c r="ISR2" s="83"/>
      <c r="ISS2" s="83"/>
      <c r="IST2" s="83"/>
      <c r="ISU2" s="83"/>
      <c r="ISV2" s="83"/>
      <c r="ISW2" s="83"/>
      <c r="ISX2" s="83"/>
      <c r="ISY2" s="83"/>
      <c r="ISZ2" s="83"/>
      <c r="ITA2" s="83"/>
      <c r="ITB2" s="83"/>
      <c r="ITC2" s="83"/>
      <c r="ITD2" s="83"/>
      <c r="ITE2" s="83"/>
      <c r="ITF2" s="83"/>
      <c r="ITG2" s="83"/>
      <c r="ITH2" s="83"/>
      <c r="ITI2" s="83"/>
      <c r="ITJ2" s="83"/>
      <c r="ITK2" s="83"/>
      <c r="ITL2" s="83"/>
      <c r="ITM2" s="83"/>
      <c r="ITN2" s="83"/>
      <c r="ITO2" s="83"/>
      <c r="ITP2" s="83"/>
      <c r="ITQ2" s="83"/>
      <c r="ITR2" s="83"/>
      <c r="ITS2" s="83"/>
      <c r="ITT2" s="83"/>
      <c r="ITU2" s="83"/>
      <c r="ITV2" s="83"/>
      <c r="ITW2" s="83"/>
      <c r="ITX2" s="83"/>
      <c r="ITY2" s="83"/>
      <c r="ITZ2" s="83"/>
      <c r="IUA2" s="83"/>
      <c r="IUB2" s="83"/>
      <c r="IUC2" s="83"/>
      <c r="IUD2" s="83"/>
      <c r="IUE2" s="83"/>
      <c r="IUF2" s="83"/>
      <c r="IUG2" s="83"/>
      <c r="IUH2" s="83"/>
      <c r="IUI2" s="83"/>
      <c r="IUJ2" s="83"/>
      <c r="IUK2" s="83"/>
      <c r="IUL2" s="83"/>
      <c r="IUM2" s="83"/>
      <c r="IUN2" s="83"/>
      <c r="IUO2" s="83"/>
      <c r="IUP2" s="83"/>
      <c r="IUQ2" s="83"/>
      <c r="IUR2" s="83"/>
      <c r="IUS2" s="83"/>
      <c r="IUT2" s="83"/>
      <c r="IUU2" s="83"/>
      <c r="IUV2" s="83"/>
      <c r="IUW2" s="83"/>
      <c r="IUX2" s="83"/>
      <c r="IUY2" s="83"/>
      <c r="IUZ2" s="83"/>
      <c r="IVA2" s="83"/>
      <c r="IVB2" s="83"/>
      <c r="IVC2" s="83"/>
      <c r="IVD2" s="83"/>
      <c r="IVE2" s="83"/>
      <c r="IVF2" s="83"/>
      <c r="IVG2" s="83"/>
      <c r="IVH2" s="83"/>
      <c r="IVI2" s="83"/>
      <c r="IVJ2" s="83"/>
      <c r="IVK2" s="83"/>
      <c r="IVL2" s="83"/>
      <c r="IVM2" s="83"/>
      <c r="IVN2" s="83"/>
      <c r="IVO2" s="83"/>
      <c r="IVP2" s="83"/>
      <c r="IVQ2" s="83"/>
      <c r="IVR2" s="83"/>
      <c r="IVS2" s="83"/>
      <c r="IVT2" s="83"/>
      <c r="IVU2" s="83"/>
      <c r="IVV2" s="83"/>
      <c r="IVW2" s="83"/>
      <c r="IVX2" s="83"/>
      <c r="IVY2" s="83"/>
      <c r="IVZ2" s="83"/>
      <c r="IWA2" s="83"/>
      <c r="IWB2" s="83"/>
      <c r="IWC2" s="83"/>
      <c r="IWD2" s="83"/>
      <c r="IWE2" s="83"/>
      <c r="IWF2" s="83"/>
      <c r="IWG2" s="83"/>
      <c r="IWH2" s="83"/>
      <c r="IWI2" s="83"/>
      <c r="IWJ2" s="83"/>
      <c r="IWK2" s="83"/>
      <c r="IWL2" s="83"/>
      <c r="IWM2" s="83"/>
      <c r="IWN2" s="83"/>
      <c r="IWO2" s="83"/>
      <c r="IWP2" s="83"/>
      <c r="IWQ2" s="83"/>
      <c r="IWR2" s="83"/>
      <c r="IWS2" s="83"/>
      <c r="IWT2" s="83"/>
      <c r="IWU2" s="83"/>
      <c r="IWV2" s="83"/>
      <c r="IWW2" s="83"/>
      <c r="IWX2" s="83"/>
      <c r="IWY2" s="83"/>
      <c r="IWZ2" s="83"/>
      <c r="IXA2" s="83"/>
      <c r="IXB2" s="83"/>
      <c r="IXC2" s="83"/>
      <c r="IXD2" s="83"/>
      <c r="IXE2" s="83"/>
      <c r="IXF2" s="83"/>
      <c r="IXG2" s="83"/>
      <c r="IXH2" s="83"/>
      <c r="IXI2" s="83"/>
      <c r="IXJ2" s="83"/>
      <c r="IXK2" s="83"/>
      <c r="IXL2" s="83"/>
      <c r="IXM2" s="83"/>
      <c r="IXN2" s="83"/>
      <c r="IXO2" s="83"/>
      <c r="IXP2" s="83"/>
      <c r="IXQ2" s="83"/>
      <c r="IXR2" s="83"/>
      <c r="IXS2" s="83"/>
      <c r="IXT2" s="83"/>
      <c r="IXU2" s="83"/>
      <c r="IXV2" s="83"/>
      <c r="IXW2" s="83"/>
      <c r="IXX2" s="83"/>
      <c r="IXY2" s="83"/>
      <c r="IXZ2" s="83"/>
      <c r="IYA2" s="83"/>
      <c r="IYB2" s="83"/>
      <c r="IYC2" s="83"/>
      <c r="IYD2" s="83"/>
      <c r="IYE2" s="83"/>
      <c r="IYF2" s="83"/>
      <c r="IYG2" s="83"/>
      <c r="IYH2" s="83"/>
      <c r="IYI2" s="83"/>
      <c r="IYJ2" s="83"/>
      <c r="IYK2" s="83"/>
      <c r="IYL2" s="83"/>
      <c r="IYM2" s="83"/>
      <c r="IYN2" s="83"/>
      <c r="IYO2" s="83"/>
      <c r="IYP2" s="83"/>
      <c r="IYQ2" s="83"/>
      <c r="IYR2" s="83"/>
      <c r="IYS2" s="83"/>
      <c r="IYT2" s="83"/>
      <c r="IYU2" s="83"/>
      <c r="IYV2" s="83"/>
      <c r="IYW2" s="83"/>
      <c r="IYX2" s="83"/>
      <c r="IYY2" s="83"/>
      <c r="IYZ2" s="83"/>
      <c r="IZA2" s="83"/>
      <c r="IZB2" s="83"/>
      <c r="IZC2" s="83"/>
      <c r="IZD2" s="83"/>
      <c r="IZE2" s="83"/>
      <c r="IZF2" s="83"/>
      <c r="IZG2" s="83"/>
      <c r="IZH2" s="83"/>
      <c r="IZI2" s="83"/>
      <c r="IZJ2" s="83"/>
      <c r="IZK2" s="83"/>
      <c r="IZL2" s="83"/>
      <c r="IZM2" s="83"/>
      <c r="IZN2" s="83"/>
      <c r="IZO2" s="83"/>
      <c r="IZP2" s="83"/>
      <c r="IZQ2" s="83"/>
      <c r="IZR2" s="83"/>
      <c r="IZS2" s="83"/>
      <c r="IZT2" s="83"/>
      <c r="IZU2" s="83"/>
      <c r="IZV2" s="83"/>
      <c r="IZW2" s="83"/>
      <c r="IZX2" s="83"/>
      <c r="IZY2" s="83"/>
      <c r="IZZ2" s="83"/>
      <c r="JAA2" s="83"/>
      <c r="JAB2" s="83"/>
      <c r="JAC2" s="83"/>
      <c r="JAD2" s="83"/>
      <c r="JAE2" s="83"/>
      <c r="JAF2" s="83"/>
      <c r="JAG2" s="83"/>
      <c r="JAH2" s="83"/>
      <c r="JAI2" s="83"/>
      <c r="JAJ2" s="83"/>
      <c r="JAK2" s="83"/>
      <c r="JAL2" s="83"/>
      <c r="JAM2" s="83"/>
      <c r="JAN2" s="83"/>
      <c r="JAO2" s="83"/>
      <c r="JAP2" s="83"/>
      <c r="JAQ2" s="83"/>
      <c r="JAR2" s="83"/>
      <c r="JAS2" s="83"/>
      <c r="JAT2" s="83"/>
      <c r="JAU2" s="83"/>
      <c r="JAV2" s="83"/>
      <c r="JAW2" s="83"/>
      <c r="JAX2" s="83"/>
      <c r="JAY2" s="83"/>
      <c r="JAZ2" s="83"/>
      <c r="JBA2" s="83"/>
      <c r="JBB2" s="83"/>
      <c r="JBC2" s="83"/>
      <c r="JBD2" s="83"/>
      <c r="JBE2" s="83"/>
      <c r="JBF2" s="83"/>
      <c r="JBG2" s="83"/>
      <c r="JBH2" s="83"/>
      <c r="JBI2" s="83"/>
      <c r="JBJ2" s="83"/>
      <c r="JBK2" s="83"/>
      <c r="JBL2" s="83"/>
      <c r="JBM2" s="83"/>
      <c r="JBN2" s="83"/>
      <c r="JBO2" s="83"/>
      <c r="JBP2" s="83"/>
      <c r="JBQ2" s="83"/>
      <c r="JBR2" s="83"/>
      <c r="JBS2" s="83"/>
      <c r="JBT2" s="83"/>
      <c r="JBU2" s="83"/>
      <c r="JBV2" s="83"/>
      <c r="JBW2" s="83"/>
      <c r="JBX2" s="83"/>
      <c r="JBY2" s="83"/>
      <c r="JBZ2" s="83"/>
      <c r="JCA2" s="83"/>
      <c r="JCB2" s="83"/>
      <c r="JCC2" s="83"/>
      <c r="JCD2" s="83"/>
      <c r="JCE2" s="83"/>
      <c r="JCF2" s="83"/>
      <c r="JCG2" s="83"/>
      <c r="JCH2" s="83"/>
      <c r="JCI2" s="83"/>
      <c r="JCJ2" s="83"/>
      <c r="JCK2" s="83"/>
      <c r="JCL2" s="83"/>
      <c r="JCM2" s="83"/>
      <c r="JCN2" s="83"/>
      <c r="JCO2" s="83"/>
      <c r="JCP2" s="83"/>
      <c r="JCQ2" s="83"/>
      <c r="JCR2" s="83"/>
      <c r="JCS2" s="83"/>
      <c r="JCT2" s="83"/>
      <c r="JCU2" s="83"/>
      <c r="JCV2" s="83"/>
      <c r="JCW2" s="83"/>
      <c r="JCX2" s="83"/>
      <c r="JCY2" s="83"/>
      <c r="JCZ2" s="83"/>
      <c r="JDA2" s="83"/>
      <c r="JDB2" s="83"/>
      <c r="JDC2" s="83"/>
      <c r="JDD2" s="83"/>
      <c r="JDE2" s="83"/>
      <c r="JDF2" s="83"/>
      <c r="JDG2" s="83"/>
      <c r="JDH2" s="83"/>
      <c r="JDI2" s="83"/>
      <c r="JDJ2" s="83"/>
      <c r="JDK2" s="83"/>
      <c r="JDL2" s="83"/>
      <c r="JDM2" s="83"/>
      <c r="JDN2" s="83"/>
      <c r="JDO2" s="83"/>
      <c r="JDP2" s="83"/>
      <c r="JDQ2" s="83"/>
      <c r="JDR2" s="83"/>
      <c r="JDS2" s="83"/>
      <c r="JDT2" s="83"/>
      <c r="JDU2" s="83"/>
      <c r="JDV2" s="83"/>
      <c r="JDW2" s="83"/>
      <c r="JDX2" s="83"/>
      <c r="JDY2" s="83"/>
      <c r="JDZ2" s="83"/>
      <c r="JEA2" s="83"/>
      <c r="JEB2" s="83"/>
      <c r="JEC2" s="83"/>
      <c r="JED2" s="83"/>
      <c r="JEE2" s="83"/>
      <c r="JEF2" s="83"/>
      <c r="JEG2" s="83"/>
      <c r="JEH2" s="83"/>
      <c r="JEI2" s="83"/>
      <c r="JEJ2" s="83"/>
      <c r="JEK2" s="83"/>
      <c r="JEL2" s="83"/>
      <c r="JEM2" s="83"/>
      <c r="JEN2" s="83"/>
      <c r="JEO2" s="83"/>
      <c r="JEP2" s="83"/>
      <c r="JEQ2" s="83"/>
      <c r="JER2" s="83"/>
      <c r="JES2" s="83"/>
      <c r="JET2" s="83"/>
      <c r="JEU2" s="83"/>
      <c r="JEV2" s="83"/>
      <c r="JEW2" s="83"/>
      <c r="JEX2" s="83"/>
      <c r="JEY2" s="83"/>
      <c r="JEZ2" s="83"/>
      <c r="JFA2" s="83"/>
      <c r="JFB2" s="83"/>
      <c r="JFC2" s="83"/>
      <c r="JFD2" s="83"/>
      <c r="JFE2" s="83"/>
      <c r="JFF2" s="83"/>
      <c r="JFG2" s="83"/>
      <c r="JFH2" s="83"/>
      <c r="JFI2" s="83"/>
      <c r="JFJ2" s="83"/>
      <c r="JFK2" s="83"/>
      <c r="JFL2" s="83"/>
      <c r="JFM2" s="83"/>
      <c r="JFN2" s="83"/>
      <c r="JFO2" s="83"/>
      <c r="JFP2" s="83"/>
      <c r="JFQ2" s="83"/>
      <c r="JFR2" s="83"/>
      <c r="JFS2" s="83"/>
      <c r="JFT2" s="83"/>
      <c r="JFU2" s="83"/>
      <c r="JFV2" s="83"/>
      <c r="JFW2" s="83"/>
      <c r="JFX2" s="83"/>
      <c r="JFY2" s="83"/>
      <c r="JFZ2" s="83"/>
      <c r="JGA2" s="83"/>
      <c r="JGB2" s="83"/>
      <c r="JGC2" s="83"/>
      <c r="JGD2" s="83"/>
      <c r="JGE2" s="83"/>
      <c r="JGF2" s="83"/>
      <c r="JGG2" s="83"/>
      <c r="JGH2" s="83"/>
      <c r="JGI2" s="83"/>
      <c r="JGJ2" s="83"/>
      <c r="JGK2" s="83"/>
      <c r="JGL2" s="83"/>
      <c r="JGM2" s="83"/>
      <c r="JGN2" s="83"/>
      <c r="JGO2" s="83"/>
      <c r="JGP2" s="83"/>
      <c r="JGQ2" s="83"/>
      <c r="JGR2" s="83"/>
      <c r="JGS2" s="83"/>
      <c r="JGT2" s="83"/>
      <c r="JGU2" s="83"/>
      <c r="JGV2" s="83"/>
      <c r="JGW2" s="83"/>
      <c r="JGX2" s="83"/>
      <c r="JGY2" s="83"/>
      <c r="JGZ2" s="83"/>
      <c r="JHA2" s="83"/>
      <c r="JHB2" s="83"/>
      <c r="JHC2" s="83"/>
      <c r="JHD2" s="83"/>
      <c r="JHE2" s="83"/>
      <c r="JHF2" s="83"/>
      <c r="JHG2" s="83"/>
      <c r="JHH2" s="83"/>
      <c r="JHI2" s="83"/>
      <c r="JHJ2" s="83"/>
      <c r="JHK2" s="83"/>
      <c r="JHL2" s="83"/>
      <c r="JHM2" s="83"/>
      <c r="JHN2" s="83"/>
      <c r="JHO2" s="83"/>
      <c r="JHP2" s="83"/>
      <c r="JHQ2" s="83"/>
      <c r="JHR2" s="83"/>
      <c r="JHS2" s="83"/>
      <c r="JHT2" s="83"/>
      <c r="JHU2" s="83"/>
      <c r="JHV2" s="83"/>
      <c r="JHW2" s="83"/>
      <c r="JHX2" s="83"/>
      <c r="JHY2" s="83"/>
      <c r="JHZ2" s="83"/>
      <c r="JIA2" s="83"/>
      <c r="JIB2" s="83"/>
      <c r="JIC2" s="83"/>
      <c r="JID2" s="83"/>
      <c r="JIE2" s="83"/>
      <c r="JIF2" s="83"/>
      <c r="JIG2" s="83"/>
      <c r="JIH2" s="83"/>
      <c r="JII2" s="83"/>
      <c r="JIJ2" s="83"/>
      <c r="JIK2" s="83"/>
      <c r="JIL2" s="83"/>
      <c r="JIM2" s="83"/>
      <c r="JIN2" s="83"/>
      <c r="JIO2" s="83"/>
      <c r="JIP2" s="83"/>
      <c r="JIQ2" s="83"/>
      <c r="JIR2" s="83"/>
      <c r="JIS2" s="83"/>
      <c r="JIT2" s="83"/>
      <c r="JIU2" s="83"/>
      <c r="JIV2" s="83"/>
      <c r="JIW2" s="83"/>
      <c r="JIX2" s="83"/>
      <c r="JIY2" s="83"/>
      <c r="JIZ2" s="83"/>
      <c r="JJA2" s="83"/>
      <c r="JJB2" s="83"/>
      <c r="JJC2" s="83"/>
      <c r="JJD2" s="83"/>
      <c r="JJE2" s="83"/>
      <c r="JJF2" s="83"/>
      <c r="JJG2" s="83"/>
      <c r="JJH2" s="83"/>
      <c r="JJI2" s="83"/>
      <c r="JJJ2" s="83"/>
      <c r="JJK2" s="83"/>
      <c r="JJL2" s="83"/>
      <c r="JJM2" s="83"/>
      <c r="JJN2" s="83"/>
      <c r="JJO2" s="83"/>
      <c r="JJP2" s="83"/>
      <c r="JJQ2" s="83"/>
      <c r="JJR2" s="83"/>
      <c r="JJS2" s="83"/>
      <c r="JJT2" s="83"/>
      <c r="JJU2" s="83"/>
      <c r="JJV2" s="83"/>
      <c r="JJW2" s="83"/>
      <c r="JJX2" s="83"/>
      <c r="JJY2" s="83"/>
      <c r="JJZ2" s="83"/>
      <c r="JKA2" s="83"/>
      <c r="JKB2" s="83"/>
      <c r="JKC2" s="83"/>
      <c r="JKD2" s="83"/>
      <c r="JKE2" s="83"/>
      <c r="JKF2" s="83"/>
      <c r="JKG2" s="83"/>
      <c r="JKH2" s="83"/>
      <c r="JKI2" s="83"/>
      <c r="JKJ2" s="83"/>
      <c r="JKK2" s="83"/>
      <c r="JKL2" s="83"/>
      <c r="JKM2" s="83"/>
      <c r="JKN2" s="83"/>
      <c r="JKO2" s="83"/>
      <c r="JKP2" s="83"/>
      <c r="JKQ2" s="83"/>
      <c r="JKR2" s="83"/>
      <c r="JKS2" s="83"/>
      <c r="JKT2" s="83"/>
      <c r="JKU2" s="83"/>
      <c r="JKV2" s="83"/>
      <c r="JKW2" s="83"/>
      <c r="JKX2" s="83"/>
      <c r="JKY2" s="83"/>
      <c r="JKZ2" s="83"/>
      <c r="JLA2" s="83"/>
      <c r="JLB2" s="83"/>
      <c r="JLC2" s="83"/>
      <c r="JLD2" s="83"/>
      <c r="JLE2" s="83"/>
      <c r="JLF2" s="83"/>
      <c r="JLG2" s="83"/>
      <c r="JLH2" s="83"/>
      <c r="JLI2" s="83"/>
      <c r="JLJ2" s="83"/>
      <c r="JLK2" s="83"/>
      <c r="JLL2" s="83"/>
      <c r="JLM2" s="83"/>
      <c r="JLN2" s="83"/>
      <c r="JLO2" s="83"/>
      <c r="JLP2" s="83"/>
      <c r="JLQ2" s="83"/>
      <c r="JLR2" s="83"/>
      <c r="JLS2" s="83"/>
      <c r="JLT2" s="83"/>
      <c r="JLU2" s="83"/>
      <c r="JLV2" s="83"/>
      <c r="JLW2" s="83"/>
      <c r="JLX2" s="83"/>
      <c r="JLY2" s="83"/>
      <c r="JLZ2" s="83"/>
      <c r="JMA2" s="83"/>
      <c r="JMB2" s="83"/>
      <c r="JMC2" s="83"/>
      <c r="JMD2" s="83"/>
      <c r="JME2" s="83"/>
      <c r="JMF2" s="83"/>
      <c r="JMG2" s="83"/>
      <c r="JMH2" s="83"/>
      <c r="JMI2" s="83"/>
      <c r="JMJ2" s="83"/>
      <c r="JMK2" s="83"/>
      <c r="JML2" s="83"/>
      <c r="JMM2" s="83"/>
      <c r="JMN2" s="83"/>
      <c r="JMO2" s="83"/>
      <c r="JMP2" s="83"/>
      <c r="JMQ2" s="83"/>
      <c r="JMR2" s="83"/>
      <c r="JMS2" s="83"/>
      <c r="JMT2" s="83"/>
      <c r="JMU2" s="83"/>
      <c r="JMV2" s="83"/>
      <c r="JMW2" s="83"/>
      <c r="JMX2" s="83"/>
      <c r="JMY2" s="83"/>
      <c r="JMZ2" s="83"/>
      <c r="JNA2" s="83"/>
      <c r="JNB2" s="83"/>
      <c r="JNC2" s="83"/>
      <c r="JND2" s="83"/>
      <c r="JNE2" s="83"/>
      <c r="JNF2" s="83"/>
      <c r="JNG2" s="83"/>
      <c r="JNH2" s="83"/>
      <c r="JNI2" s="83"/>
      <c r="JNJ2" s="83"/>
      <c r="JNK2" s="83"/>
      <c r="JNL2" s="83"/>
      <c r="JNM2" s="83"/>
      <c r="JNN2" s="83"/>
      <c r="JNO2" s="83"/>
      <c r="JNP2" s="83"/>
      <c r="JNQ2" s="83"/>
      <c r="JNR2" s="83"/>
      <c r="JNS2" s="83"/>
      <c r="JNT2" s="83"/>
      <c r="JNU2" s="83"/>
      <c r="JNV2" s="83"/>
      <c r="JNW2" s="83"/>
      <c r="JNX2" s="83"/>
      <c r="JNY2" s="83"/>
      <c r="JNZ2" s="83"/>
      <c r="JOA2" s="83"/>
      <c r="JOB2" s="83"/>
      <c r="JOC2" s="83"/>
      <c r="JOD2" s="83"/>
      <c r="JOE2" s="83"/>
      <c r="JOF2" s="83"/>
      <c r="JOG2" s="83"/>
      <c r="JOH2" s="83"/>
      <c r="JOI2" s="83"/>
      <c r="JOJ2" s="83"/>
      <c r="JOK2" s="83"/>
      <c r="JOL2" s="83"/>
      <c r="JOM2" s="83"/>
      <c r="JON2" s="83"/>
      <c r="JOO2" s="83"/>
      <c r="JOP2" s="83"/>
      <c r="JOQ2" s="83"/>
      <c r="JOR2" s="83"/>
      <c r="JOS2" s="83"/>
      <c r="JOT2" s="83"/>
      <c r="JOU2" s="83"/>
      <c r="JOV2" s="83"/>
      <c r="JOW2" s="83"/>
      <c r="JOX2" s="83"/>
      <c r="JOY2" s="83"/>
      <c r="JOZ2" s="83"/>
      <c r="JPA2" s="83"/>
      <c r="JPB2" s="83"/>
      <c r="JPC2" s="83"/>
      <c r="JPD2" s="83"/>
      <c r="JPE2" s="83"/>
      <c r="JPF2" s="83"/>
      <c r="JPG2" s="83"/>
      <c r="JPH2" s="83"/>
      <c r="JPI2" s="83"/>
      <c r="JPJ2" s="83"/>
      <c r="JPK2" s="83"/>
      <c r="JPL2" s="83"/>
      <c r="JPM2" s="83"/>
      <c r="JPN2" s="83"/>
      <c r="JPO2" s="83"/>
      <c r="JPP2" s="83"/>
      <c r="JPQ2" s="83"/>
      <c r="JPR2" s="83"/>
      <c r="JPS2" s="83"/>
      <c r="JPT2" s="83"/>
      <c r="JPU2" s="83"/>
      <c r="JPV2" s="83"/>
      <c r="JPW2" s="83"/>
      <c r="JPX2" s="83"/>
      <c r="JPY2" s="83"/>
      <c r="JPZ2" s="83"/>
      <c r="JQA2" s="83"/>
      <c r="JQB2" s="83"/>
      <c r="JQC2" s="83"/>
      <c r="JQD2" s="83"/>
      <c r="JQE2" s="83"/>
      <c r="JQF2" s="83"/>
      <c r="JQG2" s="83"/>
      <c r="JQH2" s="83"/>
      <c r="JQI2" s="83"/>
      <c r="JQJ2" s="83"/>
      <c r="JQK2" s="83"/>
      <c r="JQL2" s="83"/>
      <c r="JQM2" s="83"/>
      <c r="JQN2" s="83"/>
      <c r="JQO2" s="83"/>
      <c r="JQP2" s="83"/>
      <c r="JQQ2" s="83"/>
      <c r="JQR2" s="83"/>
      <c r="JQS2" s="83"/>
      <c r="JQT2" s="83"/>
      <c r="JQU2" s="83"/>
      <c r="JQV2" s="83"/>
      <c r="JQW2" s="83"/>
      <c r="JQX2" s="83"/>
      <c r="JQY2" s="83"/>
      <c r="JQZ2" s="83"/>
      <c r="JRA2" s="83"/>
      <c r="JRB2" s="83"/>
      <c r="JRC2" s="83"/>
      <c r="JRD2" s="83"/>
      <c r="JRE2" s="83"/>
      <c r="JRF2" s="83"/>
      <c r="JRG2" s="83"/>
      <c r="JRH2" s="83"/>
      <c r="JRI2" s="83"/>
      <c r="JRJ2" s="83"/>
      <c r="JRK2" s="83"/>
      <c r="JRL2" s="83"/>
      <c r="JRM2" s="83"/>
      <c r="JRN2" s="83"/>
      <c r="JRO2" s="83"/>
      <c r="JRP2" s="83"/>
      <c r="JRQ2" s="83"/>
      <c r="JRR2" s="83"/>
      <c r="JRS2" s="83"/>
      <c r="JRT2" s="83"/>
      <c r="JRU2" s="83"/>
      <c r="JRV2" s="83"/>
      <c r="JRW2" s="83"/>
      <c r="JRX2" s="83"/>
      <c r="JRY2" s="83"/>
      <c r="JRZ2" s="83"/>
      <c r="JSA2" s="83"/>
      <c r="JSB2" s="83"/>
      <c r="JSC2" s="83"/>
      <c r="JSD2" s="83"/>
      <c r="JSE2" s="83"/>
      <c r="JSF2" s="83"/>
      <c r="JSG2" s="83"/>
      <c r="JSH2" s="83"/>
      <c r="JSI2" s="83"/>
      <c r="JSJ2" s="83"/>
      <c r="JSK2" s="83"/>
      <c r="JSL2" s="83"/>
      <c r="JSM2" s="83"/>
      <c r="JSN2" s="83"/>
      <c r="JSO2" s="83"/>
      <c r="JSP2" s="83"/>
      <c r="JSQ2" s="83"/>
      <c r="JSR2" s="83"/>
      <c r="JSS2" s="83"/>
      <c r="JST2" s="83"/>
      <c r="JSU2" s="83"/>
      <c r="JSV2" s="83"/>
      <c r="JSW2" s="83"/>
      <c r="JSX2" s="83"/>
      <c r="JSY2" s="83"/>
      <c r="JSZ2" s="83"/>
      <c r="JTA2" s="83"/>
      <c r="JTB2" s="83"/>
      <c r="JTC2" s="83"/>
      <c r="JTD2" s="83"/>
      <c r="JTE2" s="83"/>
      <c r="JTF2" s="83"/>
      <c r="JTG2" s="83"/>
      <c r="JTH2" s="83"/>
      <c r="JTI2" s="83"/>
      <c r="JTJ2" s="83"/>
      <c r="JTK2" s="83"/>
      <c r="JTL2" s="83"/>
      <c r="JTM2" s="83"/>
      <c r="JTN2" s="83"/>
      <c r="JTO2" s="83"/>
      <c r="JTP2" s="83"/>
      <c r="JTQ2" s="83"/>
      <c r="JTR2" s="83"/>
      <c r="JTS2" s="83"/>
      <c r="JTT2" s="83"/>
      <c r="JTU2" s="83"/>
      <c r="JTV2" s="83"/>
      <c r="JTW2" s="83"/>
      <c r="JTX2" s="83"/>
      <c r="JTY2" s="83"/>
      <c r="JTZ2" s="83"/>
      <c r="JUA2" s="83"/>
      <c r="JUB2" s="83"/>
      <c r="JUC2" s="83"/>
      <c r="JUD2" s="83"/>
      <c r="JUE2" s="83"/>
      <c r="JUF2" s="83"/>
      <c r="JUG2" s="83"/>
      <c r="JUH2" s="83"/>
      <c r="JUI2" s="83"/>
      <c r="JUJ2" s="83"/>
      <c r="JUK2" s="83"/>
      <c r="JUL2" s="83"/>
      <c r="JUM2" s="83"/>
      <c r="JUN2" s="83"/>
      <c r="JUO2" s="83"/>
      <c r="JUP2" s="83"/>
      <c r="JUQ2" s="83"/>
      <c r="JUR2" s="83"/>
      <c r="JUS2" s="83"/>
      <c r="JUT2" s="83"/>
      <c r="JUU2" s="83"/>
      <c r="JUV2" s="83"/>
      <c r="JUW2" s="83"/>
      <c r="JUX2" s="83"/>
      <c r="JUY2" s="83"/>
      <c r="JUZ2" s="83"/>
      <c r="JVA2" s="83"/>
      <c r="JVB2" s="83"/>
      <c r="JVC2" s="83"/>
      <c r="JVD2" s="83"/>
      <c r="JVE2" s="83"/>
      <c r="JVF2" s="83"/>
      <c r="JVG2" s="83"/>
      <c r="JVH2" s="83"/>
      <c r="JVI2" s="83"/>
      <c r="JVJ2" s="83"/>
      <c r="JVK2" s="83"/>
      <c r="JVL2" s="83"/>
      <c r="JVM2" s="83"/>
      <c r="JVN2" s="83"/>
      <c r="JVO2" s="83"/>
      <c r="JVP2" s="83"/>
      <c r="JVQ2" s="83"/>
      <c r="JVR2" s="83"/>
      <c r="JVS2" s="83"/>
      <c r="JVT2" s="83"/>
      <c r="JVU2" s="83"/>
      <c r="JVV2" s="83"/>
      <c r="JVW2" s="83"/>
      <c r="JVX2" s="83"/>
      <c r="JVY2" s="83"/>
      <c r="JVZ2" s="83"/>
      <c r="JWA2" s="83"/>
      <c r="JWB2" s="83"/>
      <c r="JWC2" s="83"/>
      <c r="JWD2" s="83"/>
      <c r="JWE2" s="83"/>
      <c r="JWF2" s="83"/>
      <c r="JWG2" s="83"/>
      <c r="JWH2" s="83"/>
      <c r="JWI2" s="83"/>
      <c r="JWJ2" s="83"/>
      <c r="JWK2" s="83"/>
      <c r="JWL2" s="83"/>
      <c r="JWM2" s="83"/>
      <c r="JWN2" s="83"/>
      <c r="JWO2" s="83"/>
      <c r="JWP2" s="83"/>
      <c r="JWQ2" s="83"/>
      <c r="JWR2" s="83"/>
      <c r="JWS2" s="83"/>
      <c r="JWT2" s="83"/>
      <c r="JWU2" s="83"/>
      <c r="JWV2" s="83"/>
      <c r="JWW2" s="83"/>
      <c r="JWX2" s="83"/>
      <c r="JWY2" s="83"/>
      <c r="JWZ2" s="83"/>
      <c r="JXA2" s="83"/>
      <c r="JXB2" s="83"/>
      <c r="JXC2" s="83"/>
      <c r="JXD2" s="83"/>
      <c r="JXE2" s="83"/>
      <c r="JXF2" s="83"/>
      <c r="JXG2" s="83"/>
      <c r="JXH2" s="83"/>
      <c r="JXI2" s="83"/>
      <c r="JXJ2" s="83"/>
      <c r="JXK2" s="83"/>
      <c r="JXL2" s="83"/>
      <c r="JXM2" s="83"/>
      <c r="JXN2" s="83"/>
      <c r="JXO2" s="83"/>
      <c r="JXP2" s="83"/>
      <c r="JXQ2" s="83"/>
      <c r="JXR2" s="83"/>
      <c r="JXS2" s="83"/>
      <c r="JXT2" s="83"/>
      <c r="JXU2" s="83"/>
      <c r="JXV2" s="83"/>
      <c r="JXW2" s="83"/>
      <c r="JXX2" s="83"/>
      <c r="JXY2" s="83"/>
      <c r="JXZ2" s="83"/>
      <c r="JYA2" s="83"/>
      <c r="JYB2" s="83"/>
      <c r="JYC2" s="83"/>
      <c r="JYD2" s="83"/>
      <c r="JYE2" s="83"/>
      <c r="JYF2" s="83"/>
      <c r="JYG2" s="83"/>
      <c r="JYH2" s="83"/>
      <c r="JYI2" s="83"/>
      <c r="JYJ2" s="83"/>
      <c r="JYK2" s="83"/>
      <c r="JYL2" s="83"/>
      <c r="JYM2" s="83"/>
      <c r="JYN2" s="83"/>
      <c r="JYO2" s="83"/>
      <c r="JYP2" s="83"/>
      <c r="JYQ2" s="83"/>
      <c r="JYR2" s="83"/>
      <c r="JYS2" s="83"/>
      <c r="JYT2" s="83"/>
      <c r="JYU2" s="83"/>
      <c r="JYV2" s="83"/>
      <c r="JYW2" s="83"/>
      <c r="JYX2" s="83"/>
      <c r="JYY2" s="83"/>
      <c r="JYZ2" s="83"/>
      <c r="JZA2" s="83"/>
      <c r="JZB2" s="83"/>
      <c r="JZC2" s="83"/>
      <c r="JZD2" s="83"/>
      <c r="JZE2" s="83"/>
      <c r="JZF2" s="83"/>
      <c r="JZG2" s="83"/>
      <c r="JZH2" s="83"/>
      <c r="JZI2" s="83"/>
      <c r="JZJ2" s="83"/>
      <c r="JZK2" s="83"/>
      <c r="JZL2" s="83"/>
      <c r="JZM2" s="83"/>
      <c r="JZN2" s="83"/>
      <c r="JZO2" s="83"/>
      <c r="JZP2" s="83"/>
      <c r="JZQ2" s="83"/>
      <c r="JZR2" s="83"/>
      <c r="JZS2" s="83"/>
      <c r="JZT2" s="83"/>
      <c r="JZU2" s="83"/>
      <c r="JZV2" s="83"/>
      <c r="JZW2" s="83"/>
      <c r="JZX2" s="83"/>
      <c r="JZY2" s="83"/>
      <c r="JZZ2" s="83"/>
      <c r="KAA2" s="83"/>
      <c r="KAB2" s="83"/>
      <c r="KAC2" s="83"/>
      <c r="KAD2" s="83"/>
      <c r="KAE2" s="83"/>
      <c r="KAF2" s="83"/>
      <c r="KAG2" s="83"/>
      <c r="KAH2" s="83"/>
      <c r="KAI2" s="83"/>
      <c r="KAJ2" s="83"/>
      <c r="KAK2" s="83"/>
      <c r="KAL2" s="83"/>
      <c r="KAM2" s="83"/>
      <c r="KAN2" s="83"/>
      <c r="KAO2" s="83"/>
      <c r="KAP2" s="83"/>
      <c r="KAQ2" s="83"/>
      <c r="KAR2" s="83"/>
      <c r="KAS2" s="83"/>
      <c r="KAT2" s="83"/>
      <c r="KAU2" s="83"/>
      <c r="KAV2" s="83"/>
      <c r="KAW2" s="83"/>
      <c r="KAX2" s="83"/>
      <c r="KAY2" s="83"/>
      <c r="KAZ2" s="83"/>
      <c r="KBA2" s="83"/>
      <c r="KBB2" s="83"/>
      <c r="KBC2" s="83"/>
      <c r="KBD2" s="83"/>
      <c r="KBE2" s="83"/>
      <c r="KBF2" s="83"/>
      <c r="KBG2" s="83"/>
      <c r="KBH2" s="83"/>
      <c r="KBI2" s="83"/>
      <c r="KBJ2" s="83"/>
      <c r="KBK2" s="83"/>
      <c r="KBL2" s="83"/>
      <c r="KBM2" s="83"/>
      <c r="KBN2" s="83"/>
      <c r="KBO2" s="83"/>
      <c r="KBP2" s="83"/>
      <c r="KBQ2" s="83"/>
      <c r="KBR2" s="83"/>
      <c r="KBS2" s="83"/>
      <c r="KBT2" s="83"/>
      <c r="KBU2" s="83"/>
      <c r="KBV2" s="83"/>
      <c r="KBW2" s="83"/>
      <c r="KBX2" s="83"/>
      <c r="KBY2" s="83"/>
      <c r="KBZ2" s="83"/>
      <c r="KCA2" s="83"/>
      <c r="KCB2" s="83"/>
      <c r="KCC2" s="83"/>
      <c r="KCD2" s="83"/>
      <c r="KCE2" s="83"/>
      <c r="KCF2" s="83"/>
      <c r="KCG2" s="83"/>
      <c r="KCH2" s="83"/>
      <c r="KCI2" s="83"/>
      <c r="KCJ2" s="83"/>
      <c r="KCK2" s="83"/>
      <c r="KCL2" s="83"/>
      <c r="KCM2" s="83"/>
      <c r="KCN2" s="83"/>
      <c r="KCO2" s="83"/>
      <c r="KCP2" s="83"/>
      <c r="KCQ2" s="83"/>
      <c r="KCR2" s="83"/>
      <c r="KCS2" s="83"/>
      <c r="KCT2" s="83"/>
      <c r="KCU2" s="83"/>
      <c r="KCV2" s="83"/>
      <c r="KCW2" s="83"/>
      <c r="KCX2" s="83"/>
      <c r="KCY2" s="83"/>
      <c r="KCZ2" s="83"/>
      <c r="KDA2" s="83"/>
      <c r="KDB2" s="83"/>
      <c r="KDC2" s="83"/>
      <c r="KDD2" s="83"/>
      <c r="KDE2" s="83"/>
      <c r="KDF2" s="83"/>
      <c r="KDG2" s="83"/>
      <c r="KDH2" s="83"/>
      <c r="KDI2" s="83"/>
      <c r="KDJ2" s="83"/>
      <c r="KDK2" s="83"/>
      <c r="KDL2" s="83"/>
      <c r="KDM2" s="83"/>
      <c r="KDN2" s="83"/>
      <c r="KDO2" s="83"/>
      <c r="KDP2" s="83"/>
      <c r="KDQ2" s="83"/>
      <c r="KDR2" s="83"/>
      <c r="KDS2" s="83"/>
      <c r="KDT2" s="83"/>
      <c r="KDU2" s="83"/>
      <c r="KDV2" s="83"/>
      <c r="KDW2" s="83"/>
      <c r="KDX2" s="83"/>
      <c r="KDY2" s="83"/>
      <c r="KDZ2" s="83"/>
      <c r="KEA2" s="83"/>
      <c r="KEB2" s="83"/>
      <c r="KEC2" s="83"/>
      <c r="KED2" s="83"/>
      <c r="KEE2" s="83"/>
      <c r="KEF2" s="83"/>
      <c r="KEG2" s="83"/>
      <c r="KEH2" s="83"/>
      <c r="KEI2" s="83"/>
      <c r="KEJ2" s="83"/>
      <c r="KEK2" s="83"/>
      <c r="KEL2" s="83"/>
      <c r="KEM2" s="83"/>
      <c r="KEN2" s="83"/>
      <c r="KEO2" s="83"/>
      <c r="KEP2" s="83"/>
      <c r="KEQ2" s="83"/>
      <c r="KER2" s="83"/>
      <c r="KES2" s="83"/>
      <c r="KET2" s="83"/>
      <c r="KEU2" s="83"/>
      <c r="KEV2" s="83"/>
      <c r="KEW2" s="83"/>
      <c r="KEX2" s="83"/>
      <c r="KEY2" s="83"/>
      <c r="KEZ2" s="83"/>
      <c r="KFA2" s="83"/>
      <c r="KFB2" s="83"/>
      <c r="KFC2" s="83"/>
      <c r="KFD2" s="83"/>
      <c r="KFE2" s="83"/>
      <c r="KFF2" s="83"/>
      <c r="KFG2" s="83"/>
      <c r="KFH2" s="83"/>
      <c r="KFI2" s="83"/>
      <c r="KFJ2" s="83"/>
      <c r="KFK2" s="83"/>
      <c r="KFL2" s="83"/>
      <c r="KFM2" s="83"/>
      <c r="KFN2" s="83"/>
      <c r="KFO2" s="83"/>
      <c r="KFP2" s="83"/>
      <c r="KFQ2" s="83"/>
      <c r="KFR2" s="83"/>
      <c r="KFS2" s="83"/>
      <c r="KFT2" s="83"/>
      <c r="KFU2" s="83"/>
      <c r="KFV2" s="83"/>
      <c r="KFW2" s="83"/>
      <c r="KFX2" s="83"/>
      <c r="KFY2" s="83"/>
      <c r="KFZ2" s="83"/>
      <c r="KGA2" s="83"/>
      <c r="KGB2" s="83"/>
      <c r="KGC2" s="83"/>
      <c r="KGD2" s="83"/>
      <c r="KGE2" s="83"/>
      <c r="KGF2" s="83"/>
      <c r="KGG2" s="83"/>
      <c r="KGH2" s="83"/>
      <c r="KGI2" s="83"/>
      <c r="KGJ2" s="83"/>
      <c r="KGK2" s="83"/>
      <c r="KGL2" s="83"/>
      <c r="KGM2" s="83"/>
      <c r="KGN2" s="83"/>
      <c r="KGO2" s="83"/>
      <c r="KGP2" s="83"/>
      <c r="KGQ2" s="83"/>
      <c r="KGR2" s="83"/>
      <c r="KGS2" s="83"/>
      <c r="KGT2" s="83"/>
      <c r="KGU2" s="83"/>
      <c r="KGV2" s="83"/>
      <c r="KGW2" s="83"/>
      <c r="KGX2" s="83"/>
      <c r="KGY2" s="83"/>
      <c r="KGZ2" s="83"/>
      <c r="KHA2" s="83"/>
      <c r="KHB2" s="83"/>
      <c r="KHC2" s="83"/>
      <c r="KHD2" s="83"/>
      <c r="KHE2" s="83"/>
      <c r="KHF2" s="83"/>
      <c r="KHG2" s="83"/>
      <c r="KHH2" s="83"/>
      <c r="KHI2" s="83"/>
      <c r="KHJ2" s="83"/>
      <c r="KHK2" s="83"/>
      <c r="KHL2" s="83"/>
      <c r="KHM2" s="83"/>
      <c r="KHN2" s="83"/>
      <c r="KHO2" s="83"/>
      <c r="KHP2" s="83"/>
      <c r="KHQ2" s="83"/>
      <c r="KHR2" s="83"/>
      <c r="KHS2" s="83"/>
      <c r="KHT2" s="83"/>
      <c r="KHU2" s="83"/>
      <c r="KHV2" s="83"/>
      <c r="KHW2" s="83"/>
      <c r="KHX2" s="83"/>
      <c r="KHY2" s="83"/>
      <c r="KHZ2" s="83"/>
      <c r="KIA2" s="83"/>
      <c r="KIB2" s="83"/>
      <c r="KIC2" s="83"/>
      <c r="KID2" s="83"/>
      <c r="KIE2" s="83"/>
      <c r="KIF2" s="83"/>
      <c r="KIG2" s="83"/>
      <c r="KIH2" s="83"/>
      <c r="KII2" s="83"/>
      <c r="KIJ2" s="83"/>
      <c r="KIK2" s="83"/>
      <c r="KIL2" s="83"/>
      <c r="KIM2" s="83"/>
      <c r="KIN2" s="83"/>
      <c r="KIO2" s="83"/>
      <c r="KIP2" s="83"/>
      <c r="KIQ2" s="83"/>
      <c r="KIR2" s="83"/>
      <c r="KIS2" s="83"/>
      <c r="KIT2" s="83"/>
      <c r="KIU2" s="83"/>
      <c r="KIV2" s="83"/>
      <c r="KIW2" s="83"/>
      <c r="KIX2" s="83"/>
      <c r="KIY2" s="83"/>
      <c r="KIZ2" s="83"/>
      <c r="KJA2" s="83"/>
      <c r="KJB2" s="83"/>
      <c r="KJC2" s="83"/>
      <c r="KJD2" s="83"/>
      <c r="KJE2" s="83"/>
      <c r="KJF2" s="83"/>
      <c r="KJG2" s="83"/>
      <c r="KJH2" s="83"/>
      <c r="KJI2" s="83"/>
      <c r="KJJ2" s="83"/>
      <c r="KJK2" s="83"/>
      <c r="KJL2" s="83"/>
      <c r="KJM2" s="83"/>
      <c r="KJN2" s="83"/>
      <c r="KJO2" s="83"/>
      <c r="KJP2" s="83"/>
      <c r="KJQ2" s="83"/>
      <c r="KJR2" s="83"/>
      <c r="KJS2" s="83"/>
      <c r="KJT2" s="83"/>
      <c r="KJU2" s="83"/>
      <c r="KJV2" s="83"/>
      <c r="KJW2" s="83"/>
      <c r="KJX2" s="83"/>
      <c r="KJY2" s="83"/>
      <c r="KJZ2" s="83"/>
      <c r="KKA2" s="83"/>
      <c r="KKB2" s="83"/>
      <c r="KKC2" s="83"/>
      <c r="KKD2" s="83"/>
      <c r="KKE2" s="83"/>
      <c r="KKF2" s="83"/>
      <c r="KKG2" s="83"/>
      <c r="KKH2" s="83"/>
      <c r="KKI2" s="83"/>
      <c r="KKJ2" s="83"/>
      <c r="KKK2" s="83"/>
      <c r="KKL2" s="83"/>
      <c r="KKM2" s="83"/>
      <c r="KKN2" s="83"/>
      <c r="KKO2" s="83"/>
      <c r="KKP2" s="83"/>
      <c r="KKQ2" s="83"/>
      <c r="KKR2" s="83"/>
      <c r="KKS2" s="83"/>
      <c r="KKT2" s="83"/>
      <c r="KKU2" s="83"/>
      <c r="KKV2" s="83"/>
      <c r="KKW2" s="83"/>
      <c r="KKX2" s="83"/>
      <c r="KKY2" s="83"/>
      <c r="KKZ2" s="83"/>
      <c r="KLA2" s="83"/>
      <c r="KLB2" s="83"/>
      <c r="KLC2" s="83"/>
      <c r="KLD2" s="83"/>
      <c r="KLE2" s="83"/>
      <c r="KLF2" s="83"/>
      <c r="KLG2" s="83"/>
      <c r="KLH2" s="83"/>
      <c r="KLI2" s="83"/>
      <c r="KLJ2" s="83"/>
      <c r="KLK2" s="83"/>
      <c r="KLL2" s="83"/>
      <c r="KLM2" s="83"/>
      <c r="KLN2" s="83"/>
      <c r="KLO2" s="83"/>
      <c r="KLP2" s="83"/>
      <c r="KLQ2" s="83"/>
      <c r="KLR2" s="83"/>
      <c r="KLS2" s="83"/>
      <c r="KLT2" s="83"/>
      <c r="KLU2" s="83"/>
      <c r="KLV2" s="83"/>
      <c r="KLW2" s="83"/>
      <c r="KLX2" s="83"/>
      <c r="KLY2" s="83"/>
      <c r="KLZ2" s="83"/>
      <c r="KMA2" s="83"/>
      <c r="KMB2" s="83"/>
      <c r="KMC2" s="83"/>
      <c r="KMD2" s="83"/>
      <c r="KME2" s="83"/>
      <c r="KMF2" s="83"/>
      <c r="KMG2" s="83"/>
      <c r="KMH2" s="83"/>
      <c r="KMI2" s="83"/>
      <c r="KMJ2" s="83"/>
      <c r="KMK2" s="83"/>
      <c r="KML2" s="83"/>
      <c r="KMM2" s="83"/>
      <c r="KMN2" s="83"/>
      <c r="KMO2" s="83"/>
      <c r="KMP2" s="83"/>
      <c r="KMQ2" s="83"/>
      <c r="KMR2" s="83"/>
      <c r="KMS2" s="83"/>
      <c r="KMT2" s="83"/>
      <c r="KMU2" s="83"/>
      <c r="KMV2" s="83"/>
      <c r="KMW2" s="83"/>
      <c r="KMX2" s="83"/>
      <c r="KMY2" s="83"/>
      <c r="KMZ2" s="83"/>
      <c r="KNA2" s="83"/>
      <c r="KNB2" s="83"/>
      <c r="KNC2" s="83"/>
      <c r="KND2" s="83"/>
      <c r="KNE2" s="83"/>
      <c r="KNF2" s="83"/>
      <c r="KNG2" s="83"/>
      <c r="KNH2" s="83"/>
      <c r="KNI2" s="83"/>
      <c r="KNJ2" s="83"/>
      <c r="KNK2" s="83"/>
      <c r="KNL2" s="83"/>
      <c r="KNM2" s="83"/>
      <c r="KNN2" s="83"/>
      <c r="KNO2" s="83"/>
      <c r="KNP2" s="83"/>
      <c r="KNQ2" s="83"/>
      <c r="KNR2" s="83"/>
      <c r="KNS2" s="83"/>
      <c r="KNT2" s="83"/>
      <c r="KNU2" s="83"/>
      <c r="KNV2" s="83"/>
      <c r="KNW2" s="83"/>
      <c r="KNX2" s="83"/>
      <c r="KNY2" s="83"/>
      <c r="KNZ2" s="83"/>
      <c r="KOA2" s="83"/>
      <c r="KOB2" s="83"/>
      <c r="KOC2" s="83"/>
      <c r="KOD2" s="83"/>
      <c r="KOE2" s="83"/>
      <c r="KOF2" s="83"/>
      <c r="KOG2" s="83"/>
      <c r="KOH2" s="83"/>
      <c r="KOI2" s="83"/>
      <c r="KOJ2" s="83"/>
      <c r="KOK2" s="83"/>
      <c r="KOL2" s="83"/>
      <c r="KOM2" s="83"/>
      <c r="KON2" s="83"/>
      <c r="KOO2" s="83"/>
      <c r="KOP2" s="83"/>
      <c r="KOQ2" s="83"/>
      <c r="KOR2" s="83"/>
      <c r="KOS2" s="83"/>
      <c r="KOT2" s="83"/>
      <c r="KOU2" s="83"/>
      <c r="KOV2" s="83"/>
      <c r="KOW2" s="83"/>
      <c r="KOX2" s="83"/>
      <c r="KOY2" s="83"/>
      <c r="KOZ2" s="83"/>
      <c r="KPA2" s="83"/>
      <c r="KPB2" s="83"/>
      <c r="KPC2" s="83"/>
      <c r="KPD2" s="83"/>
      <c r="KPE2" s="83"/>
      <c r="KPF2" s="83"/>
      <c r="KPG2" s="83"/>
      <c r="KPH2" s="83"/>
      <c r="KPI2" s="83"/>
      <c r="KPJ2" s="83"/>
      <c r="KPK2" s="83"/>
      <c r="KPL2" s="83"/>
      <c r="KPM2" s="83"/>
      <c r="KPN2" s="83"/>
      <c r="KPO2" s="83"/>
      <c r="KPP2" s="83"/>
      <c r="KPQ2" s="83"/>
      <c r="KPR2" s="83"/>
      <c r="KPS2" s="83"/>
      <c r="KPT2" s="83"/>
      <c r="KPU2" s="83"/>
      <c r="KPV2" s="83"/>
      <c r="KPW2" s="83"/>
      <c r="KPX2" s="83"/>
      <c r="KPY2" s="83"/>
      <c r="KPZ2" s="83"/>
      <c r="KQA2" s="83"/>
      <c r="KQB2" s="83"/>
      <c r="KQC2" s="83"/>
      <c r="KQD2" s="83"/>
      <c r="KQE2" s="83"/>
      <c r="KQF2" s="83"/>
      <c r="KQG2" s="83"/>
      <c r="KQH2" s="83"/>
      <c r="KQI2" s="83"/>
      <c r="KQJ2" s="83"/>
      <c r="KQK2" s="83"/>
      <c r="KQL2" s="83"/>
      <c r="KQM2" s="83"/>
      <c r="KQN2" s="83"/>
      <c r="KQO2" s="83"/>
      <c r="KQP2" s="83"/>
      <c r="KQQ2" s="83"/>
      <c r="KQR2" s="83"/>
      <c r="KQS2" s="83"/>
      <c r="KQT2" s="83"/>
      <c r="KQU2" s="83"/>
      <c r="KQV2" s="83"/>
      <c r="KQW2" s="83"/>
      <c r="KQX2" s="83"/>
      <c r="KQY2" s="83"/>
      <c r="KQZ2" s="83"/>
      <c r="KRA2" s="83"/>
      <c r="KRB2" s="83"/>
      <c r="KRC2" s="83"/>
      <c r="KRD2" s="83"/>
      <c r="KRE2" s="83"/>
      <c r="KRF2" s="83"/>
      <c r="KRG2" s="83"/>
      <c r="KRH2" s="83"/>
      <c r="KRI2" s="83"/>
      <c r="KRJ2" s="83"/>
      <c r="KRK2" s="83"/>
      <c r="KRL2" s="83"/>
      <c r="KRM2" s="83"/>
      <c r="KRN2" s="83"/>
      <c r="KRO2" s="83"/>
      <c r="KRP2" s="83"/>
      <c r="KRQ2" s="83"/>
      <c r="KRR2" s="83"/>
      <c r="KRS2" s="83"/>
      <c r="KRT2" s="83"/>
      <c r="KRU2" s="83"/>
      <c r="KRV2" s="83"/>
      <c r="KRW2" s="83"/>
      <c r="KRX2" s="83"/>
      <c r="KRY2" s="83"/>
      <c r="KRZ2" s="83"/>
      <c r="KSA2" s="83"/>
      <c r="KSB2" s="83"/>
      <c r="KSC2" s="83"/>
      <c r="KSD2" s="83"/>
      <c r="KSE2" s="83"/>
      <c r="KSF2" s="83"/>
      <c r="KSG2" s="83"/>
      <c r="KSH2" s="83"/>
      <c r="KSI2" s="83"/>
      <c r="KSJ2" s="83"/>
      <c r="KSK2" s="83"/>
      <c r="KSL2" s="83"/>
      <c r="KSM2" s="83"/>
      <c r="KSN2" s="83"/>
      <c r="KSO2" s="83"/>
      <c r="KSP2" s="83"/>
      <c r="KSQ2" s="83"/>
      <c r="KSR2" s="83"/>
      <c r="KSS2" s="83"/>
      <c r="KST2" s="83"/>
      <c r="KSU2" s="83"/>
      <c r="KSV2" s="83"/>
      <c r="KSW2" s="83"/>
      <c r="KSX2" s="83"/>
      <c r="KSY2" s="83"/>
      <c r="KSZ2" s="83"/>
      <c r="KTA2" s="83"/>
      <c r="KTB2" s="83"/>
      <c r="KTC2" s="83"/>
      <c r="KTD2" s="83"/>
      <c r="KTE2" s="83"/>
      <c r="KTF2" s="83"/>
      <c r="KTG2" s="83"/>
      <c r="KTH2" s="83"/>
      <c r="KTI2" s="83"/>
      <c r="KTJ2" s="83"/>
      <c r="KTK2" s="83"/>
      <c r="KTL2" s="83"/>
      <c r="KTM2" s="83"/>
      <c r="KTN2" s="83"/>
      <c r="KTO2" s="83"/>
      <c r="KTP2" s="83"/>
      <c r="KTQ2" s="83"/>
      <c r="KTR2" s="83"/>
      <c r="KTS2" s="83"/>
      <c r="KTT2" s="83"/>
      <c r="KTU2" s="83"/>
      <c r="KTV2" s="83"/>
      <c r="KTW2" s="83"/>
      <c r="KTX2" s="83"/>
      <c r="KTY2" s="83"/>
      <c r="KTZ2" s="83"/>
      <c r="KUA2" s="83"/>
      <c r="KUB2" s="83"/>
      <c r="KUC2" s="83"/>
      <c r="KUD2" s="83"/>
      <c r="KUE2" s="83"/>
      <c r="KUF2" s="83"/>
      <c r="KUG2" s="83"/>
      <c r="KUH2" s="83"/>
      <c r="KUI2" s="83"/>
      <c r="KUJ2" s="83"/>
      <c r="KUK2" s="83"/>
      <c r="KUL2" s="83"/>
      <c r="KUM2" s="83"/>
      <c r="KUN2" s="83"/>
      <c r="KUO2" s="83"/>
      <c r="KUP2" s="83"/>
      <c r="KUQ2" s="83"/>
      <c r="KUR2" s="83"/>
      <c r="KUS2" s="83"/>
      <c r="KUT2" s="83"/>
      <c r="KUU2" s="83"/>
      <c r="KUV2" s="83"/>
      <c r="KUW2" s="83"/>
      <c r="KUX2" s="83"/>
      <c r="KUY2" s="83"/>
      <c r="KUZ2" s="83"/>
      <c r="KVA2" s="83"/>
      <c r="KVB2" s="83"/>
      <c r="KVC2" s="83"/>
      <c r="KVD2" s="83"/>
      <c r="KVE2" s="83"/>
      <c r="KVF2" s="83"/>
      <c r="KVG2" s="83"/>
      <c r="KVH2" s="83"/>
      <c r="KVI2" s="83"/>
      <c r="KVJ2" s="83"/>
      <c r="KVK2" s="83"/>
      <c r="KVL2" s="83"/>
      <c r="KVM2" s="83"/>
      <c r="KVN2" s="83"/>
      <c r="KVO2" s="83"/>
      <c r="KVP2" s="83"/>
      <c r="KVQ2" s="83"/>
      <c r="KVR2" s="83"/>
      <c r="KVS2" s="83"/>
      <c r="KVT2" s="83"/>
      <c r="KVU2" s="83"/>
      <c r="KVV2" s="83"/>
      <c r="KVW2" s="83"/>
      <c r="KVX2" s="83"/>
      <c r="KVY2" s="83"/>
      <c r="KVZ2" s="83"/>
      <c r="KWA2" s="83"/>
      <c r="KWB2" s="83"/>
      <c r="KWC2" s="83"/>
      <c r="KWD2" s="83"/>
      <c r="KWE2" s="83"/>
      <c r="KWF2" s="83"/>
      <c r="KWG2" s="83"/>
      <c r="KWH2" s="83"/>
      <c r="KWI2" s="83"/>
      <c r="KWJ2" s="83"/>
      <c r="KWK2" s="83"/>
      <c r="KWL2" s="83"/>
      <c r="KWM2" s="83"/>
      <c r="KWN2" s="83"/>
      <c r="KWO2" s="83"/>
      <c r="KWP2" s="83"/>
      <c r="KWQ2" s="83"/>
      <c r="KWR2" s="83"/>
      <c r="KWS2" s="83"/>
      <c r="KWT2" s="83"/>
      <c r="KWU2" s="83"/>
      <c r="KWV2" s="83"/>
      <c r="KWW2" s="83"/>
      <c r="KWX2" s="83"/>
      <c r="KWY2" s="83"/>
      <c r="KWZ2" s="83"/>
      <c r="KXA2" s="83"/>
      <c r="KXB2" s="83"/>
      <c r="KXC2" s="83"/>
      <c r="KXD2" s="83"/>
      <c r="KXE2" s="83"/>
      <c r="KXF2" s="83"/>
      <c r="KXG2" s="83"/>
      <c r="KXH2" s="83"/>
      <c r="KXI2" s="83"/>
      <c r="KXJ2" s="83"/>
      <c r="KXK2" s="83"/>
      <c r="KXL2" s="83"/>
      <c r="KXM2" s="83"/>
      <c r="KXN2" s="83"/>
      <c r="KXO2" s="83"/>
      <c r="KXP2" s="83"/>
      <c r="KXQ2" s="83"/>
      <c r="KXR2" s="83"/>
      <c r="KXS2" s="83"/>
      <c r="KXT2" s="83"/>
      <c r="KXU2" s="83"/>
      <c r="KXV2" s="83"/>
      <c r="KXW2" s="83"/>
      <c r="KXX2" s="83"/>
      <c r="KXY2" s="83"/>
      <c r="KXZ2" s="83"/>
      <c r="KYA2" s="83"/>
      <c r="KYB2" s="83"/>
      <c r="KYC2" s="83"/>
      <c r="KYD2" s="83"/>
      <c r="KYE2" s="83"/>
      <c r="KYF2" s="83"/>
      <c r="KYG2" s="83"/>
      <c r="KYH2" s="83"/>
      <c r="KYI2" s="83"/>
      <c r="KYJ2" s="83"/>
      <c r="KYK2" s="83"/>
      <c r="KYL2" s="83"/>
      <c r="KYM2" s="83"/>
      <c r="KYN2" s="83"/>
      <c r="KYO2" s="83"/>
      <c r="KYP2" s="83"/>
      <c r="KYQ2" s="83"/>
      <c r="KYR2" s="83"/>
      <c r="KYS2" s="83"/>
      <c r="KYT2" s="83"/>
      <c r="KYU2" s="83"/>
      <c r="KYV2" s="83"/>
      <c r="KYW2" s="83"/>
      <c r="KYX2" s="83"/>
      <c r="KYY2" s="83"/>
      <c r="KYZ2" s="83"/>
      <c r="KZA2" s="83"/>
      <c r="KZB2" s="83"/>
      <c r="KZC2" s="83"/>
      <c r="KZD2" s="83"/>
      <c r="KZE2" s="83"/>
      <c r="KZF2" s="83"/>
      <c r="KZG2" s="83"/>
      <c r="KZH2" s="83"/>
      <c r="KZI2" s="83"/>
      <c r="KZJ2" s="83"/>
      <c r="KZK2" s="83"/>
      <c r="KZL2" s="83"/>
      <c r="KZM2" s="83"/>
      <c r="KZN2" s="83"/>
      <c r="KZO2" s="83"/>
      <c r="KZP2" s="83"/>
      <c r="KZQ2" s="83"/>
      <c r="KZR2" s="83"/>
      <c r="KZS2" s="83"/>
      <c r="KZT2" s="83"/>
      <c r="KZU2" s="83"/>
      <c r="KZV2" s="83"/>
      <c r="KZW2" s="83"/>
      <c r="KZX2" s="83"/>
      <c r="KZY2" s="83"/>
      <c r="KZZ2" s="83"/>
      <c r="LAA2" s="83"/>
      <c r="LAB2" s="83"/>
      <c r="LAC2" s="83"/>
      <c r="LAD2" s="83"/>
      <c r="LAE2" s="83"/>
      <c r="LAF2" s="83"/>
      <c r="LAG2" s="83"/>
      <c r="LAH2" s="83"/>
      <c r="LAI2" s="83"/>
      <c r="LAJ2" s="83"/>
      <c r="LAK2" s="83"/>
      <c r="LAL2" s="83"/>
      <c r="LAM2" s="83"/>
      <c r="LAN2" s="83"/>
      <c r="LAO2" s="83"/>
      <c r="LAP2" s="83"/>
      <c r="LAQ2" s="83"/>
      <c r="LAR2" s="83"/>
      <c r="LAS2" s="83"/>
      <c r="LAT2" s="83"/>
      <c r="LAU2" s="83"/>
      <c r="LAV2" s="83"/>
      <c r="LAW2" s="83"/>
      <c r="LAX2" s="83"/>
      <c r="LAY2" s="83"/>
      <c r="LAZ2" s="83"/>
      <c r="LBA2" s="83"/>
      <c r="LBB2" s="83"/>
      <c r="LBC2" s="83"/>
      <c r="LBD2" s="83"/>
      <c r="LBE2" s="83"/>
      <c r="LBF2" s="83"/>
      <c r="LBG2" s="83"/>
      <c r="LBH2" s="83"/>
      <c r="LBI2" s="83"/>
      <c r="LBJ2" s="83"/>
      <c r="LBK2" s="83"/>
      <c r="LBL2" s="83"/>
      <c r="LBM2" s="83"/>
      <c r="LBN2" s="83"/>
      <c r="LBO2" s="83"/>
      <c r="LBP2" s="83"/>
      <c r="LBQ2" s="83"/>
      <c r="LBR2" s="83"/>
      <c r="LBS2" s="83"/>
      <c r="LBT2" s="83"/>
      <c r="LBU2" s="83"/>
      <c r="LBV2" s="83"/>
      <c r="LBW2" s="83"/>
      <c r="LBX2" s="83"/>
      <c r="LBY2" s="83"/>
      <c r="LBZ2" s="83"/>
      <c r="LCA2" s="83"/>
      <c r="LCB2" s="83"/>
      <c r="LCC2" s="83"/>
      <c r="LCD2" s="83"/>
      <c r="LCE2" s="83"/>
      <c r="LCF2" s="83"/>
      <c r="LCG2" s="83"/>
      <c r="LCH2" s="83"/>
      <c r="LCI2" s="83"/>
      <c r="LCJ2" s="83"/>
      <c r="LCK2" s="83"/>
      <c r="LCL2" s="83"/>
      <c r="LCM2" s="83"/>
      <c r="LCN2" s="83"/>
      <c r="LCO2" s="83"/>
      <c r="LCP2" s="83"/>
      <c r="LCQ2" s="83"/>
      <c r="LCR2" s="83"/>
      <c r="LCS2" s="83"/>
      <c r="LCT2" s="83"/>
      <c r="LCU2" s="83"/>
      <c r="LCV2" s="83"/>
      <c r="LCW2" s="83"/>
      <c r="LCX2" s="83"/>
      <c r="LCY2" s="83"/>
      <c r="LCZ2" s="83"/>
      <c r="LDA2" s="83"/>
      <c r="LDB2" s="83"/>
      <c r="LDC2" s="83"/>
      <c r="LDD2" s="83"/>
      <c r="LDE2" s="83"/>
      <c r="LDF2" s="83"/>
      <c r="LDG2" s="83"/>
      <c r="LDH2" s="83"/>
      <c r="LDI2" s="83"/>
      <c r="LDJ2" s="83"/>
      <c r="LDK2" s="83"/>
      <c r="LDL2" s="83"/>
      <c r="LDM2" s="83"/>
      <c r="LDN2" s="83"/>
      <c r="LDO2" s="83"/>
      <c r="LDP2" s="83"/>
      <c r="LDQ2" s="83"/>
      <c r="LDR2" s="83"/>
      <c r="LDS2" s="83"/>
      <c r="LDT2" s="83"/>
      <c r="LDU2" s="83"/>
      <c r="LDV2" s="83"/>
      <c r="LDW2" s="83"/>
      <c r="LDX2" s="83"/>
      <c r="LDY2" s="83"/>
      <c r="LDZ2" s="83"/>
      <c r="LEA2" s="83"/>
      <c r="LEB2" s="83"/>
      <c r="LEC2" s="83"/>
      <c r="LED2" s="83"/>
      <c r="LEE2" s="83"/>
      <c r="LEF2" s="83"/>
      <c r="LEG2" s="83"/>
      <c r="LEH2" s="83"/>
      <c r="LEI2" s="83"/>
      <c r="LEJ2" s="83"/>
      <c r="LEK2" s="83"/>
      <c r="LEL2" s="83"/>
      <c r="LEM2" s="83"/>
      <c r="LEN2" s="83"/>
      <c r="LEO2" s="83"/>
      <c r="LEP2" s="83"/>
      <c r="LEQ2" s="83"/>
      <c r="LER2" s="83"/>
      <c r="LES2" s="83"/>
      <c r="LET2" s="83"/>
      <c r="LEU2" s="83"/>
      <c r="LEV2" s="83"/>
      <c r="LEW2" s="83"/>
      <c r="LEX2" s="83"/>
      <c r="LEY2" s="83"/>
      <c r="LEZ2" s="83"/>
      <c r="LFA2" s="83"/>
      <c r="LFB2" s="83"/>
      <c r="LFC2" s="83"/>
      <c r="LFD2" s="83"/>
      <c r="LFE2" s="83"/>
      <c r="LFF2" s="83"/>
      <c r="LFG2" s="83"/>
      <c r="LFH2" s="83"/>
      <c r="LFI2" s="83"/>
      <c r="LFJ2" s="83"/>
      <c r="LFK2" s="83"/>
      <c r="LFL2" s="83"/>
      <c r="LFM2" s="83"/>
      <c r="LFN2" s="83"/>
      <c r="LFO2" s="83"/>
      <c r="LFP2" s="83"/>
      <c r="LFQ2" s="83"/>
      <c r="LFR2" s="83"/>
      <c r="LFS2" s="83"/>
      <c r="LFT2" s="83"/>
      <c r="LFU2" s="83"/>
      <c r="LFV2" s="83"/>
      <c r="LFW2" s="83"/>
      <c r="LFX2" s="83"/>
      <c r="LFY2" s="83"/>
      <c r="LFZ2" s="83"/>
      <c r="LGA2" s="83"/>
      <c r="LGB2" s="83"/>
      <c r="LGC2" s="83"/>
      <c r="LGD2" s="83"/>
      <c r="LGE2" s="83"/>
      <c r="LGF2" s="83"/>
      <c r="LGG2" s="83"/>
      <c r="LGH2" s="83"/>
      <c r="LGI2" s="83"/>
      <c r="LGJ2" s="83"/>
      <c r="LGK2" s="83"/>
      <c r="LGL2" s="83"/>
      <c r="LGM2" s="83"/>
      <c r="LGN2" s="83"/>
      <c r="LGO2" s="83"/>
      <c r="LGP2" s="83"/>
      <c r="LGQ2" s="83"/>
      <c r="LGR2" s="83"/>
      <c r="LGS2" s="83"/>
      <c r="LGT2" s="83"/>
      <c r="LGU2" s="83"/>
      <c r="LGV2" s="83"/>
      <c r="LGW2" s="83"/>
      <c r="LGX2" s="83"/>
      <c r="LGY2" s="83"/>
      <c r="LGZ2" s="83"/>
      <c r="LHA2" s="83"/>
      <c r="LHB2" s="83"/>
      <c r="LHC2" s="83"/>
      <c r="LHD2" s="83"/>
      <c r="LHE2" s="83"/>
      <c r="LHF2" s="83"/>
      <c r="LHG2" s="83"/>
      <c r="LHH2" s="83"/>
      <c r="LHI2" s="83"/>
      <c r="LHJ2" s="83"/>
      <c r="LHK2" s="83"/>
      <c r="LHL2" s="83"/>
      <c r="LHM2" s="83"/>
      <c r="LHN2" s="83"/>
      <c r="LHO2" s="83"/>
      <c r="LHP2" s="83"/>
      <c r="LHQ2" s="83"/>
      <c r="LHR2" s="83"/>
      <c r="LHS2" s="83"/>
      <c r="LHT2" s="83"/>
      <c r="LHU2" s="83"/>
      <c r="LHV2" s="83"/>
      <c r="LHW2" s="83"/>
      <c r="LHX2" s="83"/>
      <c r="LHY2" s="83"/>
      <c r="LHZ2" s="83"/>
      <c r="LIA2" s="83"/>
      <c r="LIB2" s="83"/>
      <c r="LIC2" s="83"/>
      <c r="LID2" s="83"/>
      <c r="LIE2" s="83"/>
      <c r="LIF2" s="83"/>
      <c r="LIG2" s="83"/>
      <c r="LIH2" s="83"/>
      <c r="LII2" s="83"/>
      <c r="LIJ2" s="83"/>
      <c r="LIK2" s="83"/>
      <c r="LIL2" s="83"/>
      <c r="LIM2" s="83"/>
      <c r="LIN2" s="83"/>
      <c r="LIO2" s="83"/>
      <c r="LIP2" s="83"/>
      <c r="LIQ2" s="83"/>
      <c r="LIR2" s="83"/>
      <c r="LIS2" s="83"/>
      <c r="LIT2" s="83"/>
      <c r="LIU2" s="83"/>
      <c r="LIV2" s="83"/>
      <c r="LIW2" s="83"/>
      <c r="LIX2" s="83"/>
      <c r="LIY2" s="83"/>
      <c r="LIZ2" s="83"/>
      <c r="LJA2" s="83"/>
      <c r="LJB2" s="83"/>
      <c r="LJC2" s="83"/>
      <c r="LJD2" s="83"/>
      <c r="LJE2" s="83"/>
      <c r="LJF2" s="83"/>
      <c r="LJG2" s="83"/>
      <c r="LJH2" s="83"/>
      <c r="LJI2" s="83"/>
      <c r="LJJ2" s="83"/>
      <c r="LJK2" s="83"/>
      <c r="LJL2" s="83"/>
      <c r="LJM2" s="83"/>
      <c r="LJN2" s="83"/>
      <c r="LJO2" s="83"/>
      <c r="LJP2" s="83"/>
      <c r="LJQ2" s="83"/>
      <c r="LJR2" s="83"/>
      <c r="LJS2" s="83"/>
      <c r="LJT2" s="83"/>
      <c r="LJU2" s="83"/>
      <c r="LJV2" s="83"/>
      <c r="LJW2" s="83"/>
      <c r="LJX2" s="83"/>
      <c r="LJY2" s="83"/>
      <c r="LJZ2" s="83"/>
      <c r="LKA2" s="83"/>
      <c r="LKB2" s="83"/>
      <c r="LKC2" s="83"/>
      <c r="LKD2" s="83"/>
      <c r="LKE2" s="83"/>
      <c r="LKF2" s="83"/>
      <c r="LKG2" s="83"/>
      <c r="LKH2" s="83"/>
      <c r="LKI2" s="83"/>
      <c r="LKJ2" s="83"/>
      <c r="LKK2" s="83"/>
      <c r="LKL2" s="83"/>
      <c r="LKM2" s="83"/>
      <c r="LKN2" s="83"/>
      <c r="LKO2" s="83"/>
      <c r="LKP2" s="83"/>
      <c r="LKQ2" s="83"/>
      <c r="LKR2" s="83"/>
      <c r="LKS2" s="83"/>
      <c r="LKT2" s="83"/>
      <c r="LKU2" s="83"/>
      <c r="LKV2" s="83"/>
      <c r="LKW2" s="83"/>
      <c r="LKX2" s="83"/>
      <c r="LKY2" s="83"/>
      <c r="LKZ2" s="83"/>
      <c r="LLA2" s="83"/>
      <c r="LLB2" s="83"/>
      <c r="LLC2" s="83"/>
      <c r="LLD2" s="83"/>
      <c r="LLE2" s="83"/>
      <c r="LLF2" s="83"/>
      <c r="LLG2" s="83"/>
      <c r="LLH2" s="83"/>
      <c r="LLI2" s="83"/>
      <c r="LLJ2" s="83"/>
      <c r="LLK2" s="83"/>
      <c r="LLL2" s="83"/>
      <c r="LLM2" s="83"/>
      <c r="LLN2" s="83"/>
      <c r="LLO2" s="83"/>
      <c r="LLP2" s="83"/>
      <c r="LLQ2" s="83"/>
      <c r="LLR2" s="83"/>
      <c r="LLS2" s="83"/>
      <c r="LLT2" s="83"/>
      <c r="LLU2" s="83"/>
      <c r="LLV2" s="83"/>
      <c r="LLW2" s="83"/>
      <c r="LLX2" s="83"/>
      <c r="LLY2" s="83"/>
      <c r="LLZ2" s="83"/>
      <c r="LMA2" s="83"/>
      <c r="LMB2" s="83"/>
      <c r="LMC2" s="83"/>
      <c r="LMD2" s="83"/>
      <c r="LME2" s="83"/>
      <c r="LMF2" s="83"/>
      <c r="LMG2" s="83"/>
      <c r="LMH2" s="83"/>
      <c r="LMI2" s="83"/>
      <c r="LMJ2" s="83"/>
      <c r="LMK2" s="83"/>
      <c r="LML2" s="83"/>
      <c r="LMM2" s="83"/>
      <c r="LMN2" s="83"/>
      <c r="LMO2" s="83"/>
      <c r="LMP2" s="83"/>
      <c r="LMQ2" s="83"/>
      <c r="LMR2" s="83"/>
      <c r="LMS2" s="83"/>
      <c r="LMT2" s="83"/>
      <c r="LMU2" s="83"/>
      <c r="LMV2" s="83"/>
      <c r="LMW2" s="83"/>
      <c r="LMX2" s="83"/>
      <c r="LMY2" s="83"/>
      <c r="LMZ2" s="83"/>
      <c r="LNA2" s="83"/>
      <c r="LNB2" s="83"/>
      <c r="LNC2" s="83"/>
      <c r="LND2" s="83"/>
      <c r="LNE2" s="83"/>
      <c r="LNF2" s="83"/>
      <c r="LNG2" s="83"/>
      <c r="LNH2" s="83"/>
      <c r="LNI2" s="83"/>
      <c r="LNJ2" s="83"/>
      <c r="LNK2" s="83"/>
      <c r="LNL2" s="83"/>
      <c r="LNM2" s="83"/>
      <c r="LNN2" s="83"/>
      <c r="LNO2" s="83"/>
      <c r="LNP2" s="83"/>
      <c r="LNQ2" s="83"/>
      <c r="LNR2" s="83"/>
      <c r="LNS2" s="83"/>
      <c r="LNT2" s="83"/>
      <c r="LNU2" s="83"/>
      <c r="LNV2" s="83"/>
      <c r="LNW2" s="83"/>
      <c r="LNX2" s="83"/>
      <c r="LNY2" s="83"/>
      <c r="LNZ2" s="83"/>
      <c r="LOA2" s="83"/>
      <c r="LOB2" s="83"/>
      <c r="LOC2" s="83"/>
      <c r="LOD2" s="83"/>
      <c r="LOE2" s="83"/>
      <c r="LOF2" s="83"/>
      <c r="LOG2" s="83"/>
      <c r="LOH2" s="83"/>
      <c r="LOI2" s="83"/>
      <c r="LOJ2" s="83"/>
      <c r="LOK2" s="83"/>
      <c r="LOL2" s="83"/>
      <c r="LOM2" s="83"/>
      <c r="LON2" s="83"/>
      <c r="LOO2" s="83"/>
      <c r="LOP2" s="83"/>
      <c r="LOQ2" s="83"/>
      <c r="LOR2" s="83"/>
      <c r="LOS2" s="83"/>
      <c r="LOT2" s="83"/>
      <c r="LOU2" s="83"/>
      <c r="LOV2" s="83"/>
      <c r="LOW2" s="83"/>
      <c r="LOX2" s="83"/>
      <c r="LOY2" s="83"/>
      <c r="LOZ2" s="83"/>
      <c r="LPA2" s="83"/>
      <c r="LPB2" s="83"/>
      <c r="LPC2" s="83"/>
      <c r="LPD2" s="83"/>
      <c r="LPE2" s="83"/>
      <c r="LPF2" s="83"/>
      <c r="LPG2" s="83"/>
      <c r="LPH2" s="83"/>
      <c r="LPI2" s="83"/>
      <c r="LPJ2" s="83"/>
      <c r="LPK2" s="83"/>
      <c r="LPL2" s="83"/>
      <c r="LPM2" s="83"/>
      <c r="LPN2" s="83"/>
      <c r="LPO2" s="83"/>
      <c r="LPP2" s="83"/>
      <c r="LPQ2" s="83"/>
      <c r="LPR2" s="83"/>
      <c r="LPS2" s="83"/>
      <c r="LPT2" s="83"/>
      <c r="LPU2" s="83"/>
      <c r="LPV2" s="83"/>
      <c r="LPW2" s="83"/>
      <c r="LPX2" s="83"/>
      <c r="LPY2" s="83"/>
      <c r="LPZ2" s="83"/>
      <c r="LQA2" s="83"/>
      <c r="LQB2" s="83"/>
      <c r="LQC2" s="83"/>
      <c r="LQD2" s="83"/>
      <c r="LQE2" s="83"/>
      <c r="LQF2" s="83"/>
      <c r="LQG2" s="83"/>
      <c r="LQH2" s="83"/>
      <c r="LQI2" s="83"/>
      <c r="LQJ2" s="83"/>
      <c r="LQK2" s="83"/>
      <c r="LQL2" s="83"/>
      <c r="LQM2" s="83"/>
      <c r="LQN2" s="83"/>
      <c r="LQO2" s="83"/>
      <c r="LQP2" s="83"/>
      <c r="LQQ2" s="83"/>
      <c r="LQR2" s="83"/>
      <c r="LQS2" s="83"/>
      <c r="LQT2" s="83"/>
      <c r="LQU2" s="83"/>
      <c r="LQV2" s="83"/>
      <c r="LQW2" s="83"/>
      <c r="LQX2" s="83"/>
      <c r="LQY2" s="83"/>
      <c r="LQZ2" s="83"/>
      <c r="LRA2" s="83"/>
      <c r="LRB2" s="83"/>
      <c r="LRC2" s="83"/>
      <c r="LRD2" s="83"/>
      <c r="LRE2" s="83"/>
      <c r="LRF2" s="83"/>
      <c r="LRG2" s="83"/>
      <c r="LRH2" s="83"/>
      <c r="LRI2" s="83"/>
      <c r="LRJ2" s="83"/>
      <c r="LRK2" s="83"/>
      <c r="LRL2" s="83"/>
      <c r="LRM2" s="83"/>
      <c r="LRN2" s="83"/>
      <c r="LRO2" s="83"/>
      <c r="LRP2" s="83"/>
      <c r="LRQ2" s="83"/>
      <c r="LRR2" s="83"/>
      <c r="LRS2" s="83"/>
      <c r="LRT2" s="83"/>
      <c r="LRU2" s="83"/>
      <c r="LRV2" s="83"/>
      <c r="LRW2" s="83"/>
      <c r="LRX2" s="83"/>
      <c r="LRY2" s="83"/>
      <c r="LRZ2" s="83"/>
      <c r="LSA2" s="83"/>
      <c r="LSB2" s="83"/>
      <c r="LSC2" s="83"/>
      <c r="LSD2" s="83"/>
      <c r="LSE2" s="83"/>
      <c r="LSF2" s="83"/>
      <c r="LSG2" s="83"/>
      <c r="LSH2" s="83"/>
      <c r="LSI2" s="83"/>
      <c r="LSJ2" s="83"/>
      <c r="LSK2" s="83"/>
      <c r="LSL2" s="83"/>
      <c r="LSM2" s="83"/>
      <c r="LSN2" s="83"/>
      <c r="LSO2" s="83"/>
      <c r="LSP2" s="83"/>
      <c r="LSQ2" s="83"/>
      <c r="LSR2" s="83"/>
      <c r="LSS2" s="83"/>
      <c r="LST2" s="83"/>
      <c r="LSU2" s="83"/>
      <c r="LSV2" s="83"/>
      <c r="LSW2" s="83"/>
      <c r="LSX2" s="83"/>
      <c r="LSY2" s="83"/>
      <c r="LSZ2" s="83"/>
      <c r="LTA2" s="83"/>
      <c r="LTB2" s="83"/>
      <c r="LTC2" s="83"/>
      <c r="LTD2" s="83"/>
      <c r="LTE2" s="83"/>
      <c r="LTF2" s="83"/>
      <c r="LTG2" s="83"/>
      <c r="LTH2" s="83"/>
      <c r="LTI2" s="83"/>
      <c r="LTJ2" s="83"/>
      <c r="LTK2" s="83"/>
      <c r="LTL2" s="83"/>
      <c r="LTM2" s="83"/>
      <c r="LTN2" s="83"/>
      <c r="LTO2" s="83"/>
      <c r="LTP2" s="83"/>
      <c r="LTQ2" s="83"/>
      <c r="LTR2" s="83"/>
      <c r="LTS2" s="83"/>
      <c r="LTT2" s="83"/>
      <c r="LTU2" s="83"/>
      <c r="LTV2" s="83"/>
      <c r="LTW2" s="83"/>
      <c r="LTX2" s="83"/>
      <c r="LTY2" s="83"/>
      <c r="LTZ2" s="83"/>
      <c r="LUA2" s="83"/>
      <c r="LUB2" s="83"/>
      <c r="LUC2" s="83"/>
      <c r="LUD2" s="83"/>
      <c r="LUE2" s="83"/>
      <c r="LUF2" s="83"/>
      <c r="LUG2" s="83"/>
      <c r="LUH2" s="83"/>
      <c r="LUI2" s="83"/>
      <c r="LUJ2" s="83"/>
      <c r="LUK2" s="83"/>
      <c r="LUL2" s="83"/>
      <c r="LUM2" s="83"/>
      <c r="LUN2" s="83"/>
      <c r="LUO2" s="83"/>
      <c r="LUP2" s="83"/>
      <c r="LUQ2" s="83"/>
      <c r="LUR2" s="83"/>
      <c r="LUS2" s="83"/>
      <c r="LUT2" s="83"/>
      <c r="LUU2" s="83"/>
      <c r="LUV2" s="83"/>
      <c r="LUW2" s="83"/>
      <c r="LUX2" s="83"/>
      <c r="LUY2" s="83"/>
      <c r="LUZ2" s="83"/>
      <c r="LVA2" s="83"/>
      <c r="LVB2" s="83"/>
      <c r="LVC2" s="83"/>
      <c r="LVD2" s="83"/>
      <c r="LVE2" s="83"/>
      <c r="LVF2" s="83"/>
      <c r="LVG2" s="83"/>
      <c r="LVH2" s="83"/>
      <c r="LVI2" s="83"/>
      <c r="LVJ2" s="83"/>
      <c r="LVK2" s="83"/>
      <c r="LVL2" s="83"/>
      <c r="LVM2" s="83"/>
      <c r="LVN2" s="83"/>
      <c r="LVO2" s="83"/>
      <c r="LVP2" s="83"/>
      <c r="LVQ2" s="83"/>
      <c r="LVR2" s="83"/>
      <c r="LVS2" s="83"/>
      <c r="LVT2" s="83"/>
      <c r="LVU2" s="83"/>
      <c r="LVV2" s="83"/>
      <c r="LVW2" s="83"/>
      <c r="LVX2" s="83"/>
      <c r="LVY2" s="83"/>
      <c r="LVZ2" s="83"/>
      <c r="LWA2" s="83"/>
      <c r="LWB2" s="83"/>
      <c r="LWC2" s="83"/>
      <c r="LWD2" s="83"/>
      <c r="LWE2" s="83"/>
      <c r="LWF2" s="83"/>
      <c r="LWG2" s="83"/>
      <c r="LWH2" s="83"/>
      <c r="LWI2" s="83"/>
      <c r="LWJ2" s="83"/>
      <c r="LWK2" s="83"/>
      <c r="LWL2" s="83"/>
      <c r="LWM2" s="83"/>
      <c r="LWN2" s="83"/>
      <c r="LWO2" s="83"/>
      <c r="LWP2" s="83"/>
      <c r="LWQ2" s="83"/>
      <c r="LWR2" s="83"/>
      <c r="LWS2" s="83"/>
      <c r="LWT2" s="83"/>
      <c r="LWU2" s="83"/>
      <c r="LWV2" s="83"/>
      <c r="LWW2" s="83"/>
      <c r="LWX2" s="83"/>
      <c r="LWY2" s="83"/>
      <c r="LWZ2" s="83"/>
      <c r="LXA2" s="83"/>
      <c r="LXB2" s="83"/>
      <c r="LXC2" s="83"/>
      <c r="LXD2" s="83"/>
      <c r="LXE2" s="83"/>
      <c r="LXF2" s="83"/>
      <c r="LXG2" s="83"/>
      <c r="LXH2" s="83"/>
      <c r="LXI2" s="83"/>
      <c r="LXJ2" s="83"/>
      <c r="LXK2" s="83"/>
      <c r="LXL2" s="83"/>
      <c r="LXM2" s="83"/>
      <c r="LXN2" s="83"/>
      <c r="LXO2" s="83"/>
      <c r="LXP2" s="83"/>
      <c r="LXQ2" s="83"/>
      <c r="LXR2" s="83"/>
      <c r="LXS2" s="83"/>
      <c r="LXT2" s="83"/>
      <c r="LXU2" s="83"/>
      <c r="LXV2" s="83"/>
      <c r="LXW2" s="83"/>
      <c r="LXX2" s="83"/>
      <c r="LXY2" s="83"/>
      <c r="LXZ2" s="83"/>
      <c r="LYA2" s="83"/>
      <c r="LYB2" s="83"/>
      <c r="LYC2" s="83"/>
      <c r="LYD2" s="83"/>
      <c r="LYE2" s="83"/>
      <c r="LYF2" s="83"/>
      <c r="LYG2" s="83"/>
      <c r="LYH2" s="83"/>
      <c r="LYI2" s="83"/>
      <c r="LYJ2" s="83"/>
      <c r="LYK2" s="83"/>
      <c r="LYL2" s="83"/>
      <c r="LYM2" s="83"/>
      <c r="LYN2" s="83"/>
      <c r="LYO2" s="83"/>
      <c r="LYP2" s="83"/>
      <c r="LYQ2" s="83"/>
      <c r="LYR2" s="83"/>
      <c r="LYS2" s="83"/>
      <c r="LYT2" s="83"/>
      <c r="LYU2" s="83"/>
      <c r="LYV2" s="83"/>
      <c r="LYW2" s="83"/>
      <c r="LYX2" s="83"/>
      <c r="LYY2" s="83"/>
      <c r="LYZ2" s="83"/>
      <c r="LZA2" s="83"/>
      <c r="LZB2" s="83"/>
      <c r="LZC2" s="83"/>
      <c r="LZD2" s="83"/>
      <c r="LZE2" s="83"/>
      <c r="LZF2" s="83"/>
      <c r="LZG2" s="83"/>
      <c r="LZH2" s="83"/>
      <c r="LZI2" s="83"/>
      <c r="LZJ2" s="83"/>
      <c r="LZK2" s="83"/>
      <c r="LZL2" s="83"/>
      <c r="LZM2" s="83"/>
      <c r="LZN2" s="83"/>
      <c r="LZO2" s="83"/>
      <c r="LZP2" s="83"/>
      <c r="LZQ2" s="83"/>
      <c r="LZR2" s="83"/>
      <c r="LZS2" s="83"/>
      <c r="LZT2" s="83"/>
      <c r="LZU2" s="83"/>
      <c r="LZV2" s="83"/>
      <c r="LZW2" s="83"/>
      <c r="LZX2" s="83"/>
      <c r="LZY2" s="83"/>
      <c r="LZZ2" s="83"/>
      <c r="MAA2" s="83"/>
      <c r="MAB2" s="83"/>
      <c r="MAC2" s="83"/>
      <c r="MAD2" s="83"/>
      <c r="MAE2" s="83"/>
      <c r="MAF2" s="83"/>
      <c r="MAG2" s="83"/>
      <c r="MAH2" s="83"/>
      <c r="MAI2" s="83"/>
      <c r="MAJ2" s="83"/>
      <c r="MAK2" s="83"/>
      <c r="MAL2" s="83"/>
      <c r="MAM2" s="83"/>
      <c r="MAN2" s="83"/>
      <c r="MAO2" s="83"/>
      <c r="MAP2" s="83"/>
      <c r="MAQ2" s="83"/>
      <c r="MAR2" s="83"/>
      <c r="MAS2" s="83"/>
      <c r="MAT2" s="83"/>
      <c r="MAU2" s="83"/>
      <c r="MAV2" s="83"/>
      <c r="MAW2" s="83"/>
      <c r="MAX2" s="83"/>
      <c r="MAY2" s="83"/>
      <c r="MAZ2" s="83"/>
      <c r="MBA2" s="83"/>
      <c r="MBB2" s="83"/>
      <c r="MBC2" s="83"/>
      <c r="MBD2" s="83"/>
      <c r="MBE2" s="83"/>
      <c r="MBF2" s="83"/>
      <c r="MBG2" s="83"/>
      <c r="MBH2" s="83"/>
      <c r="MBI2" s="83"/>
      <c r="MBJ2" s="83"/>
      <c r="MBK2" s="83"/>
      <c r="MBL2" s="83"/>
      <c r="MBM2" s="83"/>
      <c r="MBN2" s="83"/>
      <c r="MBO2" s="83"/>
      <c r="MBP2" s="83"/>
      <c r="MBQ2" s="83"/>
      <c r="MBR2" s="83"/>
      <c r="MBS2" s="83"/>
      <c r="MBT2" s="83"/>
      <c r="MBU2" s="83"/>
      <c r="MBV2" s="83"/>
      <c r="MBW2" s="83"/>
      <c r="MBX2" s="83"/>
      <c r="MBY2" s="83"/>
      <c r="MBZ2" s="83"/>
      <c r="MCA2" s="83"/>
      <c r="MCB2" s="83"/>
      <c r="MCC2" s="83"/>
      <c r="MCD2" s="83"/>
      <c r="MCE2" s="83"/>
      <c r="MCF2" s="83"/>
      <c r="MCG2" s="83"/>
      <c r="MCH2" s="83"/>
      <c r="MCI2" s="83"/>
      <c r="MCJ2" s="83"/>
      <c r="MCK2" s="83"/>
      <c r="MCL2" s="83"/>
      <c r="MCM2" s="83"/>
      <c r="MCN2" s="83"/>
      <c r="MCO2" s="83"/>
      <c r="MCP2" s="83"/>
      <c r="MCQ2" s="83"/>
      <c r="MCR2" s="83"/>
      <c r="MCS2" s="83"/>
      <c r="MCT2" s="83"/>
      <c r="MCU2" s="83"/>
      <c r="MCV2" s="83"/>
      <c r="MCW2" s="83"/>
      <c r="MCX2" s="83"/>
      <c r="MCY2" s="83"/>
      <c r="MCZ2" s="83"/>
      <c r="MDA2" s="83"/>
      <c r="MDB2" s="83"/>
      <c r="MDC2" s="83"/>
      <c r="MDD2" s="83"/>
      <c r="MDE2" s="83"/>
      <c r="MDF2" s="83"/>
      <c r="MDG2" s="83"/>
      <c r="MDH2" s="83"/>
      <c r="MDI2" s="83"/>
      <c r="MDJ2" s="83"/>
      <c r="MDK2" s="83"/>
      <c r="MDL2" s="83"/>
      <c r="MDM2" s="83"/>
      <c r="MDN2" s="83"/>
      <c r="MDO2" s="83"/>
      <c r="MDP2" s="83"/>
      <c r="MDQ2" s="83"/>
      <c r="MDR2" s="83"/>
      <c r="MDS2" s="83"/>
      <c r="MDT2" s="83"/>
      <c r="MDU2" s="83"/>
      <c r="MDV2" s="83"/>
      <c r="MDW2" s="83"/>
      <c r="MDX2" s="83"/>
      <c r="MDY2" s="83"/>
      <c r="MDZ2" s="83"/>
      <c r="MEA2" s="83"/>
      <c r="MEB2" s="83"/>
      <c r="MEC2" s="83"/>
      <c r="MED2" s="83"/>
      <c r="MEE2" s="83"/>
      <c r="MEF2" s="83"/>
      <c r="MEG2" s="83"/>
      <c r="MEH2" s="83"/>
      <c r="MEI2" s="83"/>
      <c r="MEJ2" s="83"/>
      <c r="MEK2" s="83"/>
      <c r="MEL2" s="83"/>
      <c r="MEM2" s="83"/>
      <c r="MEN2" s="83"/>
      <c r="MEO2" s="83"/>
      <c r="MEP2" s="83"/>
      <c r="MEQ2" s="83"/>
      <c r="MER2" s="83"/>
      <c r="MES2" s="83"/>
      <c r="MET2" s="83"/>
      <c r="MEU2" s="83"/>
      <c r="MEV2" s="83"/>
      <c r="MEW2" s="83"/>
      <c r="MEX2" s="83"/>
      <c r="MEY2" s="83"/>
      <c r="MEZ2" s="83"/>
      <c r="MFA2" s="83"/>
      <c r="MFB2" s="83"/>
      <c r="MFC2" s="83"/>
      <c r="MFD2" s="83"/>
      <c r="MFE2" s="83"/>
      <c r="MFF2" s="83"/>
      <c r="MFG2" s="83"/>
      <c r="MFH2" s="83"/>
      <c r="MFI2" s="83"/>
      <c r="MFJ2" s="83"/>
      <c r="MFK2" s="83"/>
      <c r="MFL2" s="83"/>
      <c r="MFM2" s="83"/>
      <c r="MFN2" s="83"/>
      <c r="MFO2" s="83"/>
      <c r="MFP2" s="83"/>
      <c r="MFQ2" s="83"/>
      <c r="MFR2" s="83"/>
      <c r="MFS2" s="83"/>
      <c r="MFT2" s="83"/>
      <c r="MFU2" s="83"/>
      <c r="MFV2" s="83"/>
      <c r="MFW2" s="83"/>
      <c r="MFX2" s="83"/>
      <c r="MFY2" s="83"/>
      <c r="MFZ2" s="83"/>
      <c r="MGA2" s="83"/>
      <c r="MGB2" s="83"/>
      <c r="MGC2" s="83"/>
      <c r="MGD2" s="83"/>
      <c r="MGE2" s="83"/>
      <c r="MGF2" s="83"/>
      <c r="MGG2" s="83"/>
      <c r="MGH2" s="83"/>
      <c r="MGI2" s="83"/>
      <c r="MGJ2" s="83"/>
      <c r="MGK2" s="83"/>
      <c r="MGL2" s="83"/>
      <c r="MGM2" s="83"/>
      <c r="MGN2" s="83"/>
      <c r="MGO2" s="83"/>
      <c r="MGP2" s="83"/>
      <c r="MGQ2" s="83"/>
      <c r="MGR2" s="83"/>
      <c r="MGS2" s="83"/>
      <c r="MGT2" s="83"/>
      <c r="MGU2" s="83"/>
      <c r="MGV2" s="83"/>
      <c r="MGW2" s="83"/>
      <c r="MGX2" s="83"/>
      <c r="MGY2" s="83"/>
      <c r="MGZ2" s="83"/>
      <c r="MHA2" s="83"/>
      <c r="MHB2" s="83"/>
      <c r="MHC2" s="83"/>
      <c r="MHD2" s="83"/>
      <c r="MHE2" s="83"/>
      <c r="MHF2" s="83"/>
      <c r="MHG2" s="83"/>
      <c r="MHH2" s="83"/>
      <c r="MHI2" s="83"/>
      <c r="MHJ2" s="83"/>
      <c r="MHK2" s="83"/>
      <c r="MHL2" s="83"/>
      <c r="MHM2" s="83"/>
      <c r="MHN2" s="83"/>
      <c r="MHO2" s="83"/>
      <c r="MHP2" s="83"/>
      <c r="MHQ2" s="83"/>
      <c r="MHR2" s="83"/>
      <c r="MHS2" s="83"/>
      <c r="MHT2" s="83"/>
      <c r="MHU2" s="83"/>
      <c r="MHV2" s="83"/>
      <c r="MHW2" s="83"/>
      <c r="MHX2" s="83"/>
      <c r="MHY2" s="83"/>
      <c r="MHZ2" s="83"/>
      <c r="MIA2" s="83"/>
      <c r="MIB2" s="83"/>
      <c r="MIC2" s="83"/>
      <c r="MID2" s="83"/>
      <c r="MIE2" s="83"/>
      <c r="MIF2" s="83"/>
      <c r="MIG2" s="83"/>
      <c r="MIH2" s="83"/>
      <c r="MII2" s="83"/>
      <c r="MIJ2" s="83"/>
      <c r="MIK2" s="83"/>
      <c r="MIL2" s="83"/>
      <c r="MIM2" s="83"/>
      <c r="MIN2" s="83"/>
      <c r="MIO2" s="83"/>
      <c r="MIP2" s="83"/>
      <c r="MIQ2" s="83"/>
      <c r="MIR2" s="83"/>
      <c r="MIS2" s="83"/>
      <c r="MIT2" s="83"/>
      <c r="MIU2" s="83"/>
      <c r="MIV2" s="83"/>
      <c r="MIW2" s="83"/>
      <c r="MIX2" s="83"/>
      <c r="MIY2" s="83"/>
      <c r="MIZ2" s="83"/>
      <c r="MJA2" s="83"/>
      <c r="MJB2" s="83"/>
      <c r="MJC2" s="83"/>
      <c r="MJD2" s="83"/>
      <c r="MJE2" s="83"/>
      <c r="MJF2" s="83"/>
      <c r="MJG2" s="83"/>
      <c r="MJH2" s="83"/>
      <c r="MJI2" s="83"/>
      <c r="MJJ2" s="83"/>
      <c r="MJK2" s="83"/>
      <c r="MJL2" s="83"/>
      <c r="MJM2" s="83"/>
      <c r="MJN2" s="83"/>
      <c r="MJO2" s="83"/>
      <c r="MJP2" s="83"/>
      <c r="MJQ2" s="83"/>
      <c r="MJR2" s="83"/>
      <c r="MJS2" s="83"/>
      <c r="MJT2" s="83"/>
      <c r="MJU2" s="83"/>
      <c r="MJV2" s="83"/>
      <c r="MJW2" s="83"/>
      <c r="MJX2" s="83"/>
      <c r="MJY2" s="83"/>
      <c r="MJZ2" s="83"/>
      <c r="MKA2" s="83"/>
      <c r="MKB2" s="83"/>
      <c r="MKC2" s="83"/>
      <c r="MKD2" s="83"/>
      <c r="MKE2" s="83"/>
      <c r="MKF2" s="83"/>
      <c r="MKG2" s="83"/>
      <c r="MKH2" s="83"/>
      <c r="MKI2" s="83"/>
      <c r="MKJ2" s="83"/>
      <c r="MKK2" s="83"/>
      <c r="MKL2" s="83"/>
      <c r="MKM2" s="83"/>
      <c r="MKN2" s="83"/>
      <c r="MKO2" s="83"/>
      <c r="MKP2" s="83"/>
      <c r="MKQ2" s="83"/>
      <c r="MKR2" s="83"/>
      <c r="MKS2" s="83"/>
      <c r="MKT2" s="83"/>
      <c r="MKU2" s="83"/>
      <c r="MKV2" s="83"/>
      <c r="MKW2" s="83"/>
      <c r="MKX2" s="83"/>
      <c r="MKY2" s="83"/>
      <c r="MKZ2" s="83"/>
      <c r="MLA2" s="83"/>
      <c r="MLB2" s="83"/>
      <c r="MLC2" s="83"/>
      <c r="MLD2" s="83"/>
      <c r="MLE2" s="83"/>
      <c r="MLF2" s="83"/>
      <c r="MLG2" s="83"/>
      <c r="MLH2" s="83"/>
      <c r="MLI2" s="83"/>
      <c r="MLJ2" s="83"/>
      <c r="MLK2" s="83"/>
      <c r="MLL2" s="83"/>
      <c r="MLM2" s="83"/>
      <c r="MLN2" s="83"/>
      <c r="MLO2" s="83"/>
      <c r="MLP2" s="83"/>
      <c r="MLQ2" s="83"/>
      <c r="MLR2" s="83"/>
      <c r="MLS2" s="83"/>
      <c r="MLT2" s="83"/>
      <c r="MLU2" s="83"/>
      <c r="MLV2" s="83"/>
      <c r="MLW2" s="83"/>
      <c r="MLX2" s="83"/>
      <c r="MLY2" s="83"/>
      <c r="MLZ2" s="83"/>
      <c r="MMA2" s="83"/>
      <c r="MMB2" s="83"/>
      <c r="MMC2" s="83"/>
      <c r="MMD2" s="83"/>
      <c r="MME2" s="83"/>
      <c r="MMF2" s="83"/>
      <c r="MMG2" s="83"/>
      <c r="MMH2" s="83"/>
      <c r="MMI2" s="83"/>
      <c r="MMJ2" s="83"/>
      <c r="MMK2" s="83"/>
      <c r="MML2" s="83"/>
      <c r="MMM2" s="83"/>
      <c r="MMN2" s="83"/>
      <c r="MMO2" s="83"/>
      <c r="MMP2" s="83"/>
      <c r="MMQ2" s="83"/>
      <c r="MMR2" s="83"/>
      <c r="MMS2" s="83"/>
      <c r="MMT2" s="83"/>
      <c r="MMU2" s="83"/>
      <c r="MMV2" s="83"/>
      <c r="MMW2" s="83"/>
      <c r="MMX2" s="83"/>
      <c r="MMY2" s="83"/>
      <c r="MMZ2" s="83"/>
      <c r="MNA2" s="83"/>
      <c r="MNB2" s="83"/>
      <c r="MNC2" s="83"/>
      <c r="MND2" s="83"/>
      <c r="MNE2" s="83"/>
      <c r="MNF2" s="83"/>
      <c r="MNG2" s="83"/>
      <c r="MNH2" s="83"/>
      <c r="MNI2" s="83"/>
      <c r="MNJ2" s="83"/>
      <c r="MNK2" s="83"/>
      <c r="MNL2" s="83"/>
      <c r="MNM2" s="83"/>
      <c r="MNN2" s="83"/>
      <c r="MNO2" s="83"/>
      <c r="MNP2" s="83"/>
      <c r="MNQ2" s="83"/>
      <c r="MNR2" s="83"/>
      <c r="MNS2" s="83"/>
      <c r="MNT2" s="83"/>
      <c r="MNU2" s="83"/>
      <c r="MNV2" s="83"/>
      <c r="MNW2" s="83"/>
      <c r="MNX2" s="83"/>
      <c r="MNY2" s="83"/>
      <c r="MNZ2" s="83"/>
      <c r="MOA2" s="83"/>
      <c r="MOB2" s="83"/>
      <c r="MOC2" s="83"/>
      <c r="MOD2" s="83"/>
      <c r="MOE2" s="83"/>
      <c r="MOF2" s="83"/>
      <c r="MOG2" s="83"/>
      <c r="MOH2" s="83"/>
      <c r="MOI2" s="83"/>
      <c r="MOJ2" s="83"/>
      <c r="MOK2" s="83"/>
      <c r="MOL2" s="83"/>
      <c r="MOM2" s="83"/>
      <c r="MON2" s="83"/>
      <c r="MOO2" s="83"/>
      <c r="MOP2" s="83"/>
      <c r="MOQ2" s="83"/>
      <c r="MOR2" s="83"/>
      <c r="MOS2" s="83"/>
      <c r="MOT2" s="83"/>
      <c r="MOU2" s="83"/>
      <c r="MOV2" s="83"/>
      <c r="MOW2" s="83"/>
      <c r="MOX2" s="83"/>
      <c r="MOY2" s="83"/>
      <c r="MOZ2" s="83"/>
      <c r="MPA2" s="83"/>
      <c r="MPB2" s="83"/>
      <c r="MPC2" s="83"/>
      <c r="MPD2" s="83"/>
      <c r="MPE2" s="83"/>
      <c r="MPF2" s="83"/>
      <c r="MPG2" s="83"/>
      <c r="MPH2" s="83"/>
      <c r="MPI2" s="83"/>
      <c r="MPJ2" s="83"/>
      <c r="MPK2" s="83"/>
      <c r="MPL2" s="83"/>
      <c r="MPM2" s="83"/>
      <c r="MPN2" s="83"/>
      <c r="MPO2" s="83"/>
      <c r="MPP2" s="83"/>
      <c r="MPQ2" s="83"/>
      <c r="MPR2" s="83"/>
      <c r="MPS2" s="83"/>
      <c r="MPT2" s="83"/>
      <c r="MPU2" s="83"/>
      <c r="MPV2" s="83"/>
      <c r="MPW2" s="83"/>
      <c r="MPX2" s="83"/>
      <c r="MPY2" s="83"/>
      <c r="MPZ2" s="83"/>
      <c r="MQA2" s="83"/>
      <c r="MQB2" s="83"/>
      <c r="MQC2" s="83"/>
      <c r="MQD2" s="83"/>
      <c r="MQE2" s="83"/>
      <c r="MQF2" s="83"/>
      <c r="MQG2" s="83"/>
      <c r="MQH2" s="83"/>
      <c r="MQI2" s="83"/>
      <c r="MQJ2" s="83"/>
      <c r="MQK2" s="83"/>
      <c r="MQL2" s="83"/>
      <c r="MQM2" s="83"/>
      <c r="MQN2" s="83"/>
      <c r="MQO2" s="83"/>
      <c r="MQP2" s="83"/>
      <c r="MQQ2" s="83"/>
      <c r="MQR2" s="83"/>
      <c r="MQS2" s="83"/>
      <c r="MQT2" s="83"/>
      <c r="MQU2" s="83"/>
      <c r="MQV2" s="83"/>
      <c r="MQW2" s="83"/>
      <c r="MQX2" s="83"/>
      <c r="MQY2" s="83"/>
      <c r="MQZ2" s="83"/>
      <c r="MRA2" s="83"/>
      <c r="MRB2" s="83"/>
      <c r="MRC2" s="83"/>
      <c r="MRD2" s="83"/>
      <c r="MRE2" s="83"/>
      <c r="MRF2" s="83"/>
      <c r="MRG2" s="83"/>
      <c r="MRH2" s="83"/>
      <c r="MRI2" s="83"/>
      <c r="MRJ2" s="83"/>
      <c r="MRK2" s="83"/>
      <c r="MRL2" s="83"/>
      <c r="MRM2" s="83"/>
      <c r="MRN2" s="83"/>
      <c r="MRO2" s="83"/>
      <c r="MRP2" s="83"/>
      <c r="MRQ2" s="83"/>
      <c r="MRR2" s="83"/>
      <c r="MRS2" s="83"/>
      <c r="MRT2" s="83"/>
      <c r="MRU2" s="83"/>
      <c r="MRV2" s="83"/>
      <c r="MRW2" s="83"/>
      <c r="MRX2" s="83"/>
      <c r="MRY2" s="83"/>
      <c r="MRZ2" s="83"/>
      <c r="MSA2" s="83"/>
      <c r="MSB2" s="83"/>
      <c r="MSC2" s="83"/>
      <c r="MSD2" s="83"/>
      <c r="MSE2" s="83"/>
      <c r="MSF2" s="83"/>
      <c r="MSG2" s="83"/>
      <c r="MSH2" s="83"/>
      <c r="MSI2" s="83"/>
      <c r="MSJ2" s="83"/>
      <c r="MSK2" s="83"/>
      <c r="MSL2" s="83"/>
      <c r="MSM2" s="83"/>
      <c r="MSN2" s="83"/>
      <c r="MSO2" s="83"/>
      <c r="MSP2" s="83"/>
      <c r="MSQ2" s="83"/>
      <c r="MSR2" s="83"/>
      <c r="MSS2" s="83"/>
      <c r="MST2" s="83"/>
      <c r="MSU2" s="83"/>
      <c r="MSV2" s="83"/>
      <c r="MSW2" s="83"/>
      <c r="MSX2" s="83"/>
      <c r="MSY2" s="83"/>
      <c r="MSZ2" s="83"/>
      <c r="MTA2" s="83"/>
      <c r="MTB2" s="83"/>
      <c r="MTC2" s="83"/>
      <c r="MTD2" s="83"/>
      <c r="MTE2" s="83"/>
      <c r="MTF2" s="83"/>
      <c r="MTG2" s="83"/>
      <c r="MTH2" s="83"/>
      <c r="MTI2" s="83"/>
      <c r="MTJ2" s="83"/>
      <c r="MTK2" s="83"/>
      <c r="MTL2" s="83"/>
      <c r="MTM2" s="83"/>
      <c r="MTN2" s="83"/>
      <c r="MTO2" s="83"/>
      <c r="MTP2" s="83"/>
      <c r="MTQ2" s="83"/>
      <c r="MTR2" s="83"/>
      <c r="MTS2" s="83"/>
      <c r="MTT2" s="83"/>
      <c r="MTU2" s="83"/>
      <c r="MTV2" s="83"/>
      <c r="MTW2" s="83"/>
      <c r="MTX2" s="83"/>
      <c r="MTY2" s="83"/>
      <c r="MTZ2" s="83"/>
      <c r="MUA2" s="83"/>
      <c r="MUB2" s="83"/>
      <c r="MUC2" s="83"/>
      <c r="MUD2" s="83"/>
      <c r="MUE2" s="83"/>
      <c r="MUF2" s="83"/>
      <c r="MUG2" s="83"/>
      <c r="MUH2" s="83"/>
      <c r="MUI2" s="83"/>
      <c r="MUJ2" s="83"/>
      <c r="MUK2" s="83"/>
      <c r="MUL2" s="83"/>
      <c r="MUM2" s="83"/>
      <c r="MUN2" s="83"/>
      <c r="MUO2" s="83"/>
      <c r="MUP2" s="83"/>
      <c r="MUQ2" s="83"/>
      <c r="MUR2" s="83"/>
      <c r="MUS2" s="83"/>
      <c r="MUT2" s="83"/>
      <c r="MUU2" s="83"/>
      <c r="MUV2" s="83"/>
      <c r="MUW2" s="83"/>
      <c r="MUX2" s="83"/>
      <c r="MUY2" s="83"/>
      <c r="MUZ2" s="83"/>
      <c r="MVA2" s="83"/>
      <c r="MVB2" s="83"/>
      <c r="MVC2" s="83"/>
      <c r="MVD2" s="83"/>
      <c r="MVE2" s="83"/>
      <c r="MVF2" s="83"/>
      <c r="MVG2" s="83"/>
      <c r="MVH2" s="83"/>
      <c r="MVI2" s="83"/>
      <c r="MVJ2" s="83"/>
      <c r="MVK2" s="83"/>
      <c r="MVL2" s="83"/>
      <c r="MVM2" s="83"/>
      <c r="MVN2" s="83"/>
      <c r="MVO2" s="83"/>
      <c r="MVP2" s="83"/>
      <c r="MVQ2" s="83"/>
      <c r="MVR2" s="83"/>
      <c r="MVS2" s="83"/>
      <c r="MVT2" s="83"/>
      <c r="MVU2" s="83"/>
      <c r="MVV2" s="83"/>
      <c r="MVW2" s="83"/>
      <c r="MVX2" s="83"/>
      <c r="MVY2" s="83"/>
      <c r="MVZ2" s="83"/>
      <c r="MWA2" s="83"/>
      <c r="MWB2" s="83"/>
      <c r="MWC2" s="83"/>
      <c r="MWD2" s="83"/>
      <c r="MWE2" s="83"/>
      <c r="MWF2" s="83"/>
      <c r="MWG2" s="83"/>
      <c r="MWH2" s="83"/>
      <c r="MWI2" s="83"/>
      <c r="MWJ2" s="83"/>
      <c r="MWK2" s="83"/>
      <c r="MWL2" s="83"/>
      <c r="MWM2" s="83"/>
      <c r="MWN2" s="83"/>
      <c r="MWO2" s="83"/>
      <c r="MWP2" s="83"/>
      <c r="MWQ2" s="83"/>
      <c r="MWR2" s="83"/>
      <c r="MWS2" s="83"/>
      <c r="MWT2" s="83"/>
      <c r="MWU2" s="83"/>
      <c r="MWV2" s="83"/>
      <c r="MWW2" s="83"/>
      <c r="MWX2" s="83"/>
      <c r="MWY2" s="83"/>
      <c r="MWZ2" s="83"/>
      <c r="MXA2" s="83"/>
      <c r="MXB2" s="83"/>
      <c r="MXC2" s="83"/>
      <c r="MXD2" s="83"/>
      <c r="MXE2" s="83"/>
      <c r="MXF2" s="83"/>
      <c r="MXG2" s="83"/>
      <c r="MXH2" s="83"/>
      <c r="MXI2" s="83"/>
      <c r="MXJ2" s="83"/>
      <c r="MXK2" s="83"/>
      <c r="MXL2" s="83"/>
      <c r="MXM2" s="83"/>
      <c r="MXN2" s="83"/>
      <c r="MXO2" s="83"/>
      <c r="MXP2" s="83"/>
      <c r="MXQ2" s="83"/>
      <c r="MXR2" s="83"/>
      <c r="MXS2" s="83"/>
      <c r="MXT2" s="83"/>
      <c r="MXU2" s="83"/>
      <c r="MXV2" s="83"/>
      <c r="MXW2" s="83"/>
      <c r="MXX2" s="83"/>
      <c r="MXY2" s="83"/>
      <c r="MXZ2" s="83"/>
      <c r="MYA2" s="83"/>
      <c r="MYB2" s="83"/>
      <c r="MYC2" s="83"/>
      <c r="MYD2" s="83"/>
      <c r="MYE2" s="83"/>
      <c r="MYF2" s="83"/>
      <c r="MYG2" s="83"/>
      <c r="MYH2" s="83"/>
      <c r="MYI2" s="83"/>
      <c r="MYJ2" s="83"/>
      <c r="MYK2" s="83"/>
      <c r="MYL2" s="83"/>
      <c r="MYM2" s="83"/>
      <c r="MYN2" s="83"/>
      <c r="MYO2" s="83"/>
      <c r="MYP2" s="83"/>
      <c r="MYQ2" s="83"/>
      <c r="MYR2" s="83"/>
      <c r="MYS2" s="83"/>
      <c r="MYT2" s="83"/>
      <c r="MYU2" s="83"/>
      <c r="MYV2" s="83"/>
      <c r="MYW2" s="83"/>
      <c r="MYX2" s="83"/>
      <c r="MYY2" s="83"/>
      <c r="MYZ2" s="83"/>
      <c r="MZA2" s="83"/>
      <c r="MZB2" s="83"/>
      <c r="MZC2" s="83"/>
      <c r="MZD2" s="83"/>
      <c r="MZE2" s="83"/>
      <c r="MZF2" s="83"/>
      <c r="MZG2" s="83"/>
      <c r="MZH2" s="83"/>
      <c r="MZI2" s="83"/>
      <c r="MZJ2" s="83"/>
      <c r="MZK2" s="83"/>
      <c r="MZL2" s="83"/>
      <c r="MZM2" s="83"/>
      <c r="MZN2" s="83"/>
      <c r="MZO2" s="83"/>
      <c r="MZP2" s="83"/>
      <c r="MZQ2" s="83"/>
      <c r="MZR2" s="83"/>
      <c r="MZS2" s="83"/>
      <c r="MZT2" s="83"/>
      <c r="MZU2" s="83"/>
      <c r="MZV2" s="83"/>
      <c r="MZW2" s="83"/>
      <c r="MZX2" s="83"/>
      <c r="MZY2" s="83"/>
      <c r="MZZ2" s="83"/>
      <c r="NAA2" s="83"/>
      <c r="NAB2" s="83"/>
      <c r="NAC2" s="83"/>
      <c r="NAD2" s="83"/>
      <c r="NAE2" s="83"/>
      <c r="NAF2" s="83"/>
      <c r="NAG2" s="83"/>
      <c r="NAH2" s="83"/>
      <c r="NAI2" s="83"/>
      <c r="NAJ2" s="83"/>
      <c r="NAK2" s="83"/>
      <c r="NAL2" s="83"/>
      <c r="NAM2" s="83"/>
      <c r="NAN2" s="83"/>
      <c r="NAO2" s="83"/>
      <c r="NAP2" s="83"/>
      <c r="NAQ2" s="83"/>
      <c r="NAR2" s="83"/>
      <c r="NAS2" s="83"/>
      <c r="NAT2" s="83"/>
      <c r="NAU2" s="83"/>
      <c r="NAV2" s="83"/>
      <c r="NAW2" s="83"/>
      <c r="NAX2" s="83"/>
      <c r="NAY2" s="83"/>
      <c r="NAZ2" s="83"/>
      <c r="NBA2" s="83"/>
      <c r="NBB2" s="83"/>
      <c r="NBC2" s="83"/>
      <c r="NBD2" s="83"/>
      <c r="NBE2" s="83"/>
      <c r="NBF2" s="83"/>
      <c r="NBG2" s="83"/>
      <c r="NBH2" s="83"/>
      <c r="NBI2" s="83"/>
      <c r="NBJ2" s="83"/>
      <c r="NBK2" s="83"/>
      <c r="NBL2" s="83"/>
      <c r="NBM2" s="83"/>
      <c r="NBN2" s="83"/>
      <c r="NBO2" s="83"/>
      <c r="NBP2" s="83"/>
      <c r="NBQ2" s="83"/>
      <c r="NBR2" s="83"/>
      <c r="NBS2" s="83"/>
      <c r="NBT2" s="83"/>
      <c r="NBU2" s="83"/>
      <c r="NBV2" s="83"/>
      <c r="NBW2" s="83"/>
      <c r="NBX2" s="83"/>
      <c r="NBY2" s="83"/>
      <c r="NBZ2" s="83"/>
      <c r="NCA2" s="83"/>
      <c r="NCB2" s="83"/>
      <c r="NCC2" s="83"/>
      <c r="NCD2" s="83"/>
      <c r="NCE2" s="83"/>
      <c r="NCF2" s="83"/>
      <c r="NCG2" s="83"/>
      <c r="NCH2" s="83"/>
      <c r="NCI2" s="83"/>
      <c r="NCJ2" s="83"/>
      <c r="NCK2" s="83"/>
      <c r="NCL2" s="83"/>
      <c r="NCM2" s="83"/>
      <c r="NCN2" s="83"/>
      <c r="NCO2" s="83"/>
      <c r="NCP2" s="83"/>
      <c r="NCQ2" s="83"/>
      <c r="NCR2" s="83"/>
      <c r="NCS2" s="83"/>
      <c r="NCT2" s="83"/>
      <c r="NCU2" s="83"/>
      <c r="NCV2" s="83"/>
      <c r="NCW2" s="83"/>
      <c r="NCX2" s="83"/>
      <c r="NCY2" s="83"/>
      <c r="NCZ2" s="83"/>
      <c r="NDA2" s="83"/>
      <c r="NDB2" s="83"/>
      <c r="NDC2" s="83"/>
      <c r="NDD2" s="83"/>
      <c r="NDE2" s="83"/>
      <c r="NDF2" s="83"/>
      <c r="NDG2" s="83"/>
      <c r="NDH2" s="83"/>
      <c r="NDI2" s="83"/>
      <c r="NDJ2" s="83"/>
      <c r="NDK2" s="83"/>
      <c r="NDL2" s="83"/>
      <c r="NDM2" s="83"/>
      <c r="NDN2" s="83"/>
      <c r="NDO2" s="83"/>
      <c r="NDP2" s="83"/>
      <c r="NDQ2" s="83"/>
      <c r="NDR2" s="83"/>
      <c r="NDS2" s="83"/>
      <c r="NDT2" s="83"/>
      <c r="NDU2" s="83"/>
      <c r="NDV2" s="83"/>
      <c r="NDW2" s="83"/>
      <c r="NDX2" s="83"/>
      <c r="NDY2" s="83"/>
      <c r="NDZ2" s="83"/>
      <c r="NEA2" s="83"/>
      <c r="NEB2" s="83"/>
      <c r="NEC2" s="83"/>
      <c r="NED2" s="83"/>
      <c r="NEE2" s="83"/>
      <c r="NEF2" s="83"/>
      <c r="NEG2" s="83"/>
      <c r="NEH2" s="83"/>
      <c r="NEI2" s="83"/>
      <c r="NEJ2" s="83"/>
      <c r="NEK2" s="83"/>
      <c r="NEL2" s="83"/>
      <c r="NEM2" s="83"/>
      <c r="NEN2" s="83"/>
      <c r="NEO2" s="83"/>
      <c r="NEP2" s="83"/>
      <c r="NEQ2" s="83"/>
      <c r="NER2" s="83"/>
      <c r="NES2" s="83"/>
      <c r="NET2" s="83"/>
      <c r="NEU2" s="83"/>
      <c r="NEV2" s="83"/>
      <c r="NEW2" s="83"/>
      <c r="NEX2" s="83"/>
      <c r="NEY2" s="83"/>
      <c r="NEZ2" s="83"/>
      <c r="NFA2" s="83"/>
      <c r="NFB2" s="83"/>
      <c r="NFC2" s="83"/>
      <c r="NFD2" s="83"/>
      <c r="NFE2" s="83"/>
      <c r="NFF2" s="83"/>
      <c r="NFG2" s="83"/>
      <c r="NFH2" s="83"/>
      <c r="NFI2" s="83"/>
      <c r="NFJ2" s="83"/>
      <c r="NFK2" s="83"/>
      <c r="NFL2" s="83"/>
      <c r="NFM2" s="83"/>
      <c r="NFN2" s="83"/>
      <c r="NFO2" s="83"/>
      <c r="NFP2" s="83"/>
      <c r="NFQ2" s="83"/>
      <c r="NFR2" s="83"/>
      <c r="NFS2" s="83"/>
      <c r="NFT2" s="83"/>
      <c r="NFU2" s="83"/>
      <c r="NFV2" s="83"/>
      <c r="NFW2" s="83"/>
      <c r="NFX2" s="83"/>
      <c r="NFY2" s="83"/>
      <c r="NFZ2" s="83"/>
      <c r="NGA2" s="83"/>
      <c r="NGB2" s="83"/>
      <c r="NGC2" s="83"/>
      <c r="NGD2" s="83"/>
      <c r="NGE2" s="83"/>
      <c r="NGF2" s="83"/>
      <c r="NGG2" s="83"/>
      <c r="NGH2" s="83"/>
      <c r="NGI2" s="83"/>
      <c r="NGJ2" s="83"/>
      <c r="NGK2" s="83"/>
      <c r="NGL2" s="83"/>
      <c r="NGM2" s="83"/>
      <c r="NGN2" s="83"/>
      <c r="NGO2" s="83"/>
      <c r="NGP2" s="83"/>
      <c r="NGQ2" s="83"/>
      <c r="NGR2" s="83"/>
      <c r="NGS2" s="83"/>
      <c r="NGT2" s="83"/>
      <c r="NGU2" s="83"/>
      <c r="NGV2" s="83"/>
      <c r="NGW2" s="83"/>
      <c r="NGX2" s="83"/>
      <c r="NGY2" s="83"/>
      <c r="NGZ2" s="83"/>
      <c r="NHA2" s="83"/>
      <c r="NHB2" s="83"/>
      <c r="NHC2" s="83"/>
      <c r="NHD2" s="83"/>
      <c r="NHE2" s="83"/>
      <c r="NHF2" s="83"/>
      <c r="NHG2" s="83"/>
      <c r="NHH2" s="83"/>
      <c r="NHI2" s="83"/>
      <c r="NHJ2" s="83"/>
      <c r="NHK2" s="83"/>
      <c r="NHL2" s="83"/>
      <c r="NHM2" s="83"/>
      <c r="NHN2" s="83"/>
      <c r="NHO2" s="83"/>
      <c r="NHP2" s="83"/>
      <c r="NHQ2" s="83"/>
      <c r="NHR2" s="83"/>
      <c r="NHS2" s="83"/>
      <c r="NHT2" s="83"/>
      <c r="NHU2" s="83"/>
      <c r="NHV2" s="83"/>
      <c r="NHW2" s="83"/>
      <c r="NHX2" s="83"/>
      <c r="NHY2" s="83"/>
      <c r="NHZ2" s="83"/>
      <c r="NIA2" s="83"/>
      <c r="NIB2" s="83"/>
      <c r="NIC2" s="83"/>
      <c r="NID2" s="83"/>
      <c r="NIE2" s="83"/>
      <c r="NIF2" s="83"/>
      <c r="NIG2" s="83"/>
      <c r="NIH2" s="83"/>
      <c r="NII2" s="83"/>
      <c r="NIJ2" s="83"/>
      <c r="NIK2" s="83"/>
      <c r="NIL2" s="83"/>
      <c r="NIM2" s="83"/>
      <c r="NIN2" s="83"/>
      <c r="NIO2" s="83"/>
      <c r="NIP2" s="83"/>
      <c r="NIQ2" s="83"/>
      <c r="NIR2" s="83"/>
      <c r="NIS2" s="83"/>
      <c r="NIT2" s="83"/>
      <c r="NIU2" s="83"/>
      <c r="NIV2" s="83"/>
      <c r="NIW2" s="83"/>
      <c r="NIX2" s="83"/>
      <c r="NIY2" s="83"/>
      <c r="NIZ2" s="83"/>
      <c r="NJA2" s="83"/>
      <c r="NJB2" s="83"/>
      <c r="NJC2" s="83"/>
      <c r="NJD2" s="83"/>
      <c r="NJE2" s="83"/>
      <c r="NJF2" s="83"/>
      <c r="NJG2" s="83"/>
      <c r="NJH2" s="83"/>
      <c r="NJI2" s="83"/>
      <c r="NJJ2" s="83"/>
      <c r="NJK2" s="83"/>
      <c r="NJL2" s="83"/>
      <c r="NJM2" s="83"/>
      <c r="NJN2" s="83"/>
      <c r="NJO2" s="83"/>
      <c r="NJP2" s="83"/>
      <c r="NJQ2" s="83"/>
      <c r="NJR2" s="83"/>
      <c r="NJS2" s="83"/>
      <c r="NJT2" s="83"/>
      <c r="NJU2" s="83"/>
      <c r="NJV2" s="83"/>
      <c r="NJW2" s="83"/>
      <c r="NJX2" s="83"/>
      <c r="NJY2" s="83"/>
      <c r="NJZ2" s="83"/>
      <c r="NKA2" s="83"/>
      <c r="NKB2" s="83"/>
      <c r="NKC2" s="83"/>
      <c r="NKD2" s="83"/>
      <c r="NKE2" s="83"/>
      <c r="NKF2" s="83"/>
      <c r="NKG2" s="83"/>
      <c r="NKH2" s="83"/>
      <c r="NKI2" s="83"/>
      <c r="NKJ2" s="83"/>
      <c r="NKK2" s="83"/>
      <c r="NKL2" s="83"/>
      <c r="NKM2" s="83"/>
      <c r="NKN2" s="83"/>
      <c r="NKO2" s="83"/>
      <c r="NKP2" s="83"/>
      <c r="NKQ2" s="83"/>
      <c r="NKR2" s="83"/>
      <c r="NKS2" s="83"/>
      <c r="NKT2" s="83"/>
      <c r="NKU2" s="83"/>
      <c r="NKV2" s="83"/>
      <c r="NKW2" s="83"/>
      <c r="NKX2" s="83"/>
      <c r="NKY2" s="83"/>
      <c r="NKZ2" s="83"/>
      <c r="NLA2" s="83"/>
      <c r="NLB2" s="83"/>
      <c r="NLC2" s="83"/>
      <c r="NLD2" s="83"/>
      <c r="NLE2" s="83"/>
      <c r="NLF2" s="83"/>
      <c r="NLG2" s="83"/>
      <c r="NLH2" s="83"/>
      <c r="NLI2" s="83"/>
      <c r="NLJ2" s="83"/>
      <c r="NLK2" s="83"/>
      <c r="NLL2" s="83"/>
      <c r="NLM2" s="83"/>
      <c r="NLN2" s="83"/>
      <c r="NLO2" s="83"/>
      <c r="NLP2" s="83"/>
      <c r="NLQ2" s="83"/>
      <c r="NLR2" s="83"/>
      <c r="NLS2" s="83"/>
      <c r="NLT2" s="83"/>
      <c r="NLU2" s="83"/>
      <c r="NLV2" s="83"/>
      <c r="NLW2" s="83"/>
      <c r="NLX2" s="83"/>
      <c r="NLY2" s="83"/>
      <c r="NLZ2" s="83"/>
      <c r="NMA2" s="83"/>
      <c r="NMB2" s="83"/>
      <c r="NMC2" s="83"/>
      <c r="NMD2" s="83"/>
      <c r="NME2" s="83"/>
      <c r="NMF2" s="83"/>
      <c r="NMG2" s="83"/>
      <c r="NMH2" s="83"/>
      <c r="NMI2" s="83"/>
      <c r="NMJ2" s="83"/>
      <c r="NMK2" s="83"/>
      <c r="NML2" s="83"/>
      <c r="NMM2" s="83"/>
      <c r="NMN2" s="83"/>
      <c r="NMO2" s="83"/>
      <c r="NMP2" s="83"/>
      <c r="NMQ2" s="83"/>
      <c r="NMR2" s="83"/>
      <c r="NMS2" s="83"/>
      <c r="NMT2" s="83"/>
      <c r="NMU2" s="83"/>
      <c r="NMV2" s="83"/>
      <c r="NMW2" s="83"/>
      <c r="NMX2" s="83"/>
      <c r="NMY2" s="83"/>
      <c r="NMZ2" s="83"/>
      <c r="NNA2" s="83"/>
      <c r="NNB2" s="83"/>
      <c r="NNC2" s="83"/>
      <c r="NND2" s="83"/>
      <c r="NNE2" s="83"/>
      <c r="NNF2" s="83"/>
      <c r="NNG2" s="83"/>
      <c r="NNH2" s="83"/>
      <c r="NNI2" s="83"/>
      <c r="NNJ2" s="83"/>
      <c r="NNK2" s="83"/>
      <c r="NNL2" s="83"/>
      <c r="NNM2" s="83"/>
      <c r="NNN2" s="83"/>
      <c r="NNO2" s="83"/>
      <c r="NNP2" s="83"/>
      <c r="NNQ2" s="83"/>
      <c r="NNR2" s="83"/>
      <c r="NNS2" s="83"/>
      <c r="NNT2" s="83"/>
      <c r="NNU2" s="83"/>
      <c r="NNV2" s="83"/>
      <c r="NNW2" s="83"/>
      <c r="NNX2" s="83"/>
      <c r="NNY2" s="83"/>
      <c r="NNZ2" s="83"/>
      <c r="NOA2" s="83"/>
      <c r="NOB2" s="83"/>
      <c r="NOC2" s="83"/>
      <c r="NOD2" s="83"/>
      <c r="NOE2" s="83"/>
      <c r="NOF2" s="83"/>
      <c r="NOG2" s="83"/>
      <c r="NOH2" s="83"/>
      <c r="NOI2" s="83"/>
      <c r="NOJ2" s="83"/>
      <c r="NOK2" s="83"/>
      <c r="NOL2" s="83"/>
      <c r="NOM2" s="83"/>
      <c r="NON2" s="83"/>
      <c r="NOO2" s="83"/>
      <c r="NOP2" s="83"/>
      <c r="NOQ2" s="83"/>
      <c r="NOR2" s="83"/>
      <c r="NOS2" s="83"/>
      <c r="NOT2" s="83"/>
      <c r="NOU2" s="83"/>
      <c r="NOV2" s="83"/>
      <c r="NOW2" s="83"/>
      <c r="NOX2" s="83"/>
      <c r="NOY2" s="83"/>
      <c r="NOZ2" s="83"/>
      <c r="NPA2" s="83"/>
      <c r="NPB2" s="83"/>
      <c r="NPC2" s="83"/>
      <c r="NPD2" s="83"/>
      <c r="NPE2" s="83"/>
      <c r="NPF2" s="83"/>
      <c r="NPG2" s="83"/>
      <c r="NPH2" s="83"/>
      <c r="NPI2" s="83"/>
      <c r="NPJ2" s="83"/>
      <c r="NPK2" s="83"/>
      <c r="NPL2" s="83"/>
      <c r="NPM2" s="83"/>
      <c r="NPN2" s="83"/>
      <c r="NPO2" s="83"/>
      <c r="NPP2" s="83"/>
      <c r="NPQ2" s="83"/>
      <c r="NPR2" s="83"/>
      <c r="NPS2" s="83"/>
      <c r="NPT2" s="83"/>
      <c r="NPU2" s="83"/>
      <c r="NPV2" s="83"/>
      <c r="NPW2" s="83"/>
      <c r="NPX2" s="83"/>
      <c r="NPY2" s="83"/>
      <c r="NPZ2" s="83"/>
      <c r="NQA2" s="83"/>
      <c r="NQB2" s="83"/>
      <c r="NQC2" s="83"/>
      <c r="NQD2" s="83"/>
      <c r="NQE2" s="83"/>
      <c r="NQF2" s="83"/>
      <c r="NQG2" s="83"/>
      <c r="NQH2" s="83"/>
      <c r="NQI2" s="83"/>
      <c r="NQJ2" s="83"/>
      <c r="NQK2" s="83"/>
      <c r="NQL2" s="83"/>
      <c r="NQM2" s="83"/>
      <c r="NQN2" s="83"/>
      <c r="NQO2" s="83"/>
      <c r="NQP2" s="83"/>
      <c r="NQQ2" s="83"/>
      <c r="NQR2" s="83"/>
      <c r="NQS2" s="83"/>
      <c r="NQT2" s="83"/>
      <c r="NQU2" s="83"/>
      <c r="NQV2" s="83"/>
      <c r="NQW2" s="83"/>
      <c r="NQX2" s="83"/>
      <c r="NQY2" s="83"/>
      <c r="NQZ2" s="83"/>
      <c r="NRA2" s="83"/>
      <c r="NRB2" s="83"/>
      <c r="NRC2" s="83"/>
      <c r="NRD2" s="83"/>
      <c r="NRE2" s="83"/>
      <c r="NRF2" s="83"/>
      <c r="NRG2" s="83"/>
      <c r="NRH2" s="83"/>
      <c r="NRI2" s="83"/>
      <c r="NRJ2" s="83"/>
      <c r="NRK2" s="83"/>
      <c r="NRL2" s="83"/>
      <c r="NRM2" s="83"/>
      <c r="NRN2" s="83"/>
      <c r="NRO2" s="83"/>
      <c r="NRP2" s="83"/>
      <c r="NRQ2" s="83"/>
      <c r="NRR2" s="83"/>
      <c r="NRS2" s="83"/>
      <c r="NRT2" s="83"/>
      <c r="NRU2" s="83"/>
      <c r="NRV2" s="83"/>
      <c r="NRW2" s="83"/>
      <c r="NRX2" s="83"/>
      <c r="NRY2" s="83"/>
      <c r="NRZ2" s="83"/>
      <c r="NSA2" s="83"/>
      <c r="NSB2" s="83"/>
      <c r="NSC2" s="83"/>
      <c r="NSD2" s="83"/>
      <c r="NSE2" s="83"/>
      <c r="NSF2" s="83"/>
      <c r="NSG2" s="83"/>
      <c r="NSH2" s="83"/>
      <c r="NSI2" s="83"/>
      <c r="NSJ2" s="83"/>
      <c r="NSK2" s="83"/>
      <c r="NSL2" s="83"/>
      <c r="NSM2" s="83"/>
      <c r="NSN2" s="83"/>
      <c r="NSO2" s="83"/>
      <c r="NSP2" s="83"/>
      <c r="NSQ2" s="83"/>
      <c r="NSR2" s="83"/>
      <c r="NSS2" s="83"/>
      <c r="NST2" s="83"/>
      <c r="NSU2" s="83"/>
      <c r="NSV2" s="83"/>
      <c r="NSW2" s="83"/>
      <c r="NSX2" s="83"/>
      <c r="NSY2" s="83"/>
      <c r="NSZ2" s="83"/>
      <c r="NTA2" s="83"/>
      <c r="NTB2" s="83"/>
      <c r="NTC2" s="83"/>
      <c r="NTD2" s="83"/>
      <c r="NTE2" s="83"/>
      <c r="NTF2" s="83"/>
      <c r="NTG2" s="83"/>
      <c r="NTH2" s="83"/>
      <c r="NTI2" s="83"/>
      <c r="NTJ2" s="83"/>
      <c r="NTK2" s="83"/>
      <c r="NTL2" s="83"/>
      <c r="NTM2" s="83"/>
      <c r="NTN2" s="83"/>
      <c r="NTO2" s="83"/>
      <c r="NTP2" s="83"/>
      <c r="NTQ2" s="83"/>
      <c r="NTR2" s="83"/>
      <c r="NTS2" s="83"/>
      <c r="NTT2" s="83"/>
      <c r="NTU2" s="83"/>
      <c r="NTV2" s="83"/>
      <c r="NTW2" s="83"/>
      <c r="NTX2" s="83"/>
      <c r="NTY2" s="83"/>
      <c r="NTZ2" s="83"/>
      <c r="NUA2" s="83"/>
      <c r="NUB2" s="83"/>
      <c r="NUC2" s="83"/>
      <c r="NUD2" s="83"/>
      <c r="NUE2" s="83"/>
      <c r="NUF2" s="83"/>
      <c r="NUG2" s="83"/>
      <c r="NUH2" s="83"/>
      <c r="NUI2" s="83"/>
      <c r="NUJ2" s="83"/>
      <c r="NUK2" s="83"/>
      <c r="NUL2" s="83"/>
      <c r="NUM2" s="83"/>
      <c r="NUN2" s="83"/>
      <c r="NUO2" s="83"/>
      <c r="NUP2" s="83"/>
      <c r="NUQ2" s="83"/>
      <c r="NUR2" s="83"/>
      <c r="NUS2" s="83"/>
      <c r="NUT2" s="83"/>
      <c r="NUU2" s="83"/>
      <c r="NUV2" s="83"/>
      <c r="NUW2" s="83"/>
      <c r="NUX2" s="83"/>
      <c r="NUY2" s="83"/>
      <c r="NUZ2" s="83"/>
      <c r="NVA2" s="83"/>
      <c r="NVB2" s="83"/>
      <c r="NVC2" s="83"/>
      <c r="NVD2" s="83"/>
      <c r="NVE2" s="83"/>
      <c r="NVF2" s="83"/>
      <c r="NVG2" s="83"/>
      <c r="NVH2" s="83"/>
      <c r="NVI2" s="83"/>
      <c r="NVJ2" s="83"/>
      <c r="NVK2" s="83"/>
      <c r="NVL2" s="83"/>
      <c r="NVM2" s="83"/>
      <c r="NVN2" s="83"/>
      <c r="NVO2" s="83"/>
      <c r="NVP2" s="83"/>
      <c r="NVQ2" s="83"/>
      <c r="NVR2" s="83"/>
      <c r="NVS2" s="83"/>
      <c r="NVT2" s="83"/>
      <c r="NVU2" s="83"/>
      <c r="NVV2" s="83"/>
      <c r="NVW2" s="83"/>
      <c r="NVX2" s="83"/>
      <c r="NVY2" s="83"/>
      <c r="NVZ2" s="83"/>
      <c r="NWA2" s="83"/>
      <c r="NWB2" s="83"/>
      <c r="NWC2" s="83"/>
      <c r="NWD2" s="83"/>
      <c r="NWE2" s="83"/>
      <c r="NWF2" s="83"/>
      <c r="NWG2" s="83"/>
      <c r="NWH2" s="83"/>
      <c r="NWI2" s="83"/>
      <c r="NWJ2" s="83"/>
      <c r="NWK2" s="83"/>
      <c r="NWL2" s="83"/>
      <c r="NWM2" s="83"/>
      <c r="NWN2" s="83"/>
      <c r="NWO2" s="83"/>
      <c r="NWP2" s="83"/>
      <c r="NWQ2" s="83"/>
      <c r="NWR2" s="83"/>
      <c r="NWS2" s="83"/>
      <c r="NWT2" s="83"/>
      <c r="NWU2" s="83"/>
      <c r="NWV2" s="83"/>
      <c r="NWW2" s="83"/>
      <c r="NWX2" s="83"/>
      <c r="NWY2" s="83"/>
      <c r="NWZ2" s="83"/>
      <c r="NXA2" s="83"/>
      <c r="NXB2" s="83"/>
      <c r="NXC2" s="83"/>
      <c r="NXD2" s="83"/>
      <c r="NXE2" s="83"/>
      <c r="NXF2" s="83"/>
      <c r="NXG2" s="83"/>
      <c r="NXH2" s="83"/>
      <c r="NXI2" s="83"/>
      <c r="NXJ2" s="83"/>
      <c r="NXK2" s="83"/>
      <c r="NXL2" s="83"/>
      <c r="NXM2" s="83"/>
      <c r="NXN2" s="83"/>
      <c r="NXO2" s="83"/>
      <c r="NXP2" s="83"/>
      <c r="NXQ2" s="83"/>
      <c r="NXR2" s="83"/>
      <c r="NXS2" s="83"/>
      <c r="NXT2" s="83"/>
      <c r="NXU2" s="83"/>
      <c r="NXV2" s="83"/>
      <c r="NXW2" s="83"/>
      <c r="NXX2" s="83"/>
      <c r="NXY2" s="83"/>
      <c r="NXZ2" s="83"/>
      <c r="NYA2" s="83"/>
      <c r="NYB2" s="83"/>
      <c r="NYC2" s="83"/>
      <c r="NYD2" s="83"/>
      <c r="NYE2" s="83"/>
      <c r="NYF2" s="83"/>
      <c r="NYG2" s="83"/>
      <c r="NYH2" s="83"/>
      <c r="NYI2" s="83"/>
      <c r="NYJ2" s="83"/>
      <c r="NYK2" s="83"/>
      <c r="NYL2" s="83"/>
      <c r="NYM2" s="83"/>
      <c r="NYN2" s="83"/>
      <c r="NYO2" s="83"/>
      <c r="NYP2" s="83"/>
      <c r="NYQ2" s="83"/>
      <c r="NYR2" s="83"/>
      <c r="NYS2" s="83"/>
      <c r="NYT2" s="83"/>
      <c r="NYU2" s="83"/>
      <c r="NYV2" s="83"/>
      <c r="NYW2" s="83"/>
      <c r="NYX2" s="83"/>
      <c r="NYY2" s="83"/>
      <c r="NYZ2" s="83"/>
      <c r="NZA2" s="83"/>
      <c r="NZB2" s="83"/>
      <c r="NZC2" s="83"/>
      <c r="NZD2" s="83"/>
      <c r="NZE2" s="83"/>
      <c r="NZF2" s="83"/>
      <c r="NZG2" s="83"/>
      <c r="NZH2" s="83"/>
      <c r="NZI2" s="83"/>
      <c r="NZJ2" s="83"/>
      <c r="NZK2" s="83"/>
      <c r="NZL2" s="83"/>
      <c r="NZM2" s="83"/>
      <c r="NZN2" s="83"/>
      <c r="NZO2" s="83"/>
      <c r="NZP2" s="83"/>
      <c r="NZQ2" s="83"/>
      <c r="NZR2" s="83"/>
      <c r="NZS2" s="83"/>
      <c r="NZT2" s="83"/>
      <c r="NZU2" s="83"/>
      <c r="NZV2" s="83"/>
      <c r="NZW2" s="83"/>
      <c r="NZX2" s="83"/>
      <c r="NZY2" s="83"/>
      <c r="NZZ2" s="83"/>
      <c r="OAA2" s="83"/>
      <c r="OAB2" s="83"/>
      <c r="OAC2" s="83"/>
      <c r="OAD2" s="83"/>
      <c r="OAE2" s="83"/>
      <c r="OAF2" s="83"/>
      <c r="OAG2" s="83"/>
      <c r="OAH2" s="83"/>
      <c r="OAI2" s="83"/>
      <c r="OAJ2" s="83"/>
      <c r="OAK2" s="83"/>
      <c r="OAL2" s="83"/>
      <c r="OAM2" s="83"/>
      <c r="OAN2" s="83"/>
      <c r="OAO2" s="83"/>
      <c r="OAP2" s="83"/>
      <c r="OAQ2" s="83"/>
      <c r="OAR2" s="83"/>
      <c r="OAS2" s="83"/>
      <c r="OAT2" s="83"/>
      <c r="OAU2" s="83"/>
      <c r="OAV2" s="83"/>
      <c r="OAW2" s="83"/>
      <c r="OAX2" s="83"/>
      <c r="OAY2" s="83"/>
      <c r="OAZ2" s="83"/>
      <c r="OBA2" s="83"/>
      <c r="OBB2" s="83"/>
      <c r="OBC2" s="83"/>
      <c r="OBD2" s="83"/>
      <c r="OBE2" s="83"/>
      <c r="OBF2" s="83"/>
      <c r="OBG2" s="83"/>
      <c r="OBH2" s="83"/>
      <c r="OBI2" s="83"/>
      <c r="OBJ2" s="83"/>
      <c r="OBK2" s="83"/>
      <c r="OBL2" s="83"/>
      <c r="OBM2" s="83"/>
      <c r="OBN2" s="83"/>
      <c r="OBO2" s="83"/>
      <c r="OBP2" s="83"/>
      <c r="OBQ2" s="83"/>
      <c r="OBR2" s="83"/>
      <c r="OBS2" s="83"/>
      <c r="OBT2" s="83"/>
      <c r="OBU2" s="83"/>
      <c r="OBV2" s="83"/>
      <c r="OBW2" s="83"/>
      <c r="OBX2" s="83"/>
      <c r="OBY2" s="83"/>
      <c r="OBZ2" s="83"/>
      <c r="OCA2" s="83"/>
      <c r="OCB2" s="83"/>
      <c r="OCC2" s="83"/>
      <c r="OCD2" s="83"/>
      <c r="OCE2" s="83"/>
      <c r="OCF2" s="83"/>
      <c r="OCG2" s="83"/>
      <c r="OCH2" s="83"/>
      <c r="OCI2" s="83"/>
      <c r="OCJ2" s="83"/>
      <c r="OCK2" s="83"/>
      <c r="OCL2" s="83"/>
      <c r="OCM2" s="83"/>
      <c r="OCN2" s="83"/>
      <c r="OCO2" s="83"/>
      <c r="OCP2" s="83"/>
      <c r="OCQ2" s="83"/>
      <c r="OCR2" s="83"/>
      <c r="OCS2" s="83"/>
      <c r="OCT2" s="83"/>
      <c r="OCU2" s="83"/>
      <c r="OCV2" s="83"/>
      <c r="OCW2" s="83"/>
      <c r="OCX2" s="83"/>
      <c r="OCY2" s="83"/>
      <c r="OCZ2" s="83"/>
      <c r="ODA2" s="83"/>
      <c r="ODB2" s="83"/>
      <c r="ODC2" s="83"/>
      <c r="ODD2" s="83"/>
      <c r="ODE2" s="83"/>
      <c r="ODF2" s="83"/>
      <c r="ODG2" s="83"/>
      <c r="ODH2" s="83"/>
      <c r="ODI2" s="83"/>
      <c r="ODJ2" s="83"/>
      <c r="ODK2" s="83"/>
      <c r="ODL2" s="83"/>
      <c r="ODM2" s="83"/>
      <c r="ODN2" s="83"/>
      <c r="ODO2" s="83"/>
      <c r="ODP2" s="83"/>
      <c r="ODQ2" s="83"/>
      <c r="ODR2" s="83"/>
      <c r="ODS2" s="83"/>
      <c r="ODT2" s="83"/>
      <c r="ODU2" s="83"/>
      <c r="ODV2" s="83"/>
      <c r="ODW2" s="83"/>
      <c r="ODX2" s="83"/>
      <c r="ODY2" s="83"/>
      <c r="ODZ2" s="83"/>
      <c r="OEA2" s="83"/>
      <c r="OEB2" s="83"/>
      <c r="OEC2" s="83"/>
      <c r="OED2" s="83"/>
      <c r="OEE2" s="83"/>
      <c r="OEF2" s="83"/>
      <c r="OEG2" s="83"/>
      <c r="OEH2" s="83"/>
      <c r="OEI2" s="83"/>
      <c r="OEJ2" s="83"/>
      <c r="OEK2" s="83"/>
      <c r="OEL2" s="83"/>
      <c r="OEM2" s="83"/>
      <c r="OEN2" s="83"/>
      <c r="OEO2" s="83"/>
      <c r="OEP2" s="83"/>
      <c r="OEQ2" s="83"/>
      <c r="OER2" s="83"/>
      <c r="OES2" s="83"/>
      <c r="OET2" s="83"/>
      <c r="OEU2" s="83"/>
      <c r="OEV2" s="83"/>
      <c r="OEW2" s="83"/>
      <c r="OEX2" s="83"/>
      <c r="OEY2" s="83"/>
      <c r="OEZ2" s="83"/>
      <c r="OFA2" s="83"/>
      <c r="OFB2" s="83"/>
      <c r="OFC2" s="83"/>
      <c r="OFD2" s="83"/>
      <c r="OFE2" s="83"/>
      <c r="OFF2" s="83"/>
      <c r="OFG2" s="83"/>
      <c r="OFH2" s="83"/>
      <c r="OFI2" s="83"/>
      <c r="OFJ2" s="83"/>
      <c r="OFK2" s="83"/>
      <c r="OFL2" s="83"/>
      <c r="OFM2" s="83"/>
      <c r="OFN2" s="83"/>
      <c r="OFO2" s="83"/>
      <c r="OFP2" s="83"/>
      <c r="OFQ2" s="83"/>
      <c r="OFR2" s="83"/>
      <c r="OFS2" s="83"/>
      <c r="OFT2" s="83"/>
      <c r="OFU2" s="83"/>
      <c r="OFV2" s="83"/>
      <c r="OFW2" s="83"/>
      <c r="OFX2" s="83"/>
      <c r="OFY2" s="83"/>
      <c r="OFZ2" s="83"/>
      <c r="OGA2" s="83"/>
      <c r="OGB2" s="83"/>
      <c r="OGC2" s="83"/>
      <c r="OGD2" s="83"/>
      <c r="OGE2" s="83"/>
      <c r="OGF2" s="83"/>
      <c r="OGG2" s="83"/>
      <c r="OGH2" s="83"/>
      <c r="OGI2" s="83"/>
      <c r="OGJ2" s="83"/>
      <c r="OGK2" s="83"/>
      <c r="OGL2" s="83"/>
      <c r="OGM2" s="83"/>
      <c r="OGN2" s="83"/>
      <c r="OGO2" s="83"/>
      <c r="OGP2" s="83"/>
      <c r="OGQ2" s="83"/>
      <c r="OGR2" s="83"/>
      <c r="OGS2" s="83"/>
      <c r="OGT2" s="83"/>
      <c r="OGU2" s="83"/>
      <c r="OGV2" s="83"/>
      <c r="OGW2" s="83"/>
      <c r="OGX2" s="83"/>
      <c r="OGY2" s="83"/>
      <c r="OGZ2" s="83"/>
      <c r="OHA2" s="83"/>
      <c r="OHB2" s="83"/>
      <c r="OHC2" s="83"/>
      <c r="OHD2" s="83"/>
      <c r="OHE2" s="83"/>
      <c r="OHF2" s="83"/>
      <c r="OHG2" s="83"/>
      <c r="OHH2" s="83"/>
      <c r="OHI2" s="83"/>
      <c r="OHJ2" s="83"/>
      <c r="OHK2" s="83"/>
      <c r="OHL2" s="83"/>
      <c r="OHM2" s="83"/>
      <c r="OHN2" s="83"/>
      <c r="OHO2" s="83"/>
      <c r="OHP2" s="83"/>
      <c r="OHQ2" s="83"/>
      <c r="OHR2" s="83"/>
      <c r="OHS2" s="83"/>
      <c r="OHT2" s="83"/>
      <c r="OHU2" s="83"/>
      <c r="OHV2" s="83"/>
      <c r="OHW2" s="83"/>
      <c r="OHX2" s="83"/>
      <c r="OHY2" s="83"/>
      <c r="OHZ2" s="83"/>
      <c r="OIA2" s="83"/>
      <c r="OIB2" s="83"/>
      <c r="OIC2" s="83"/>
      <c r="OID2" s="83"/>
      <c r="OIE2" s="83"/>
      <c r="OIF2" s="83"/>
      <c r="OIG2" s="83"/>
      <c r="OIH2" s="83"/>
      <c r="OII2" s="83"/>
      <c r="OIJ2" s="83"/>
      <c r="OIK2" s="83"/>
      <c r="OIL2" s="83"/>
      <c r="OIM2" s="83"/>
      <c r="OIN2" s="83"/>
      <c r="OIO2" s="83"/>
      <c r="OIP2" s="83"/>
      <c r="OIQ2" s="83"/>
      <c r="OIR2" s="83"/>
      <c r="OIS2" s="83"/>
      <c r="OIT2" s="83"/>
      <c r="OIU2" s="83"/>
      <c r="OIV2" s="83"/>
      <c r="OIW2" s="83"/>
      <c r="OIX2" s="83"/>
      <c r="OIY2" s="83"/>
      <c r="OIZ2" s="83"/>
      <c r="OJA2" s="83"/>
      <c r="OJB2" s="83"/>
      <c r="OJC2" s="83"/>
      <c r="OJD2" s="83"/>
      <c r="OJE2" s="83"/>
      <c r="OJF2" s="83"/>
      <c r="OJG2" s="83"/>
      <c r="OJH2" s="83"/>
      <c r="OJI2" s="83"/>
      <c r="OJJ2" s="83"/>
      <c r="OJK2" s="83"/>
      <c r="OJL2" s="83"/>
      <c r="OJM2" s="83"/>
      <c r="OJN2" s="83"/>
      <c r="OJO2" s="83"/>
      <c r="OJP2" s="83"/>
      <c r="OJQ2" s="83"/>
      <c r="OJR2" s="83"/>
      <c r="OJS2" s="83"/>
      <c r="OJT2" s="83"/>
      <c r="OJU2" s="83"/>
      <c r="OJV2" s="83"/>
      <c r="OJW2" s="83"/>
      <c r="OJX2" s="83"/>
      <c r="OJY2" s="83"/>
      <c r="OJZ2" s="83"/>
      <c r="OKA2" s="83"/>
      <c r="OKB2" s="83"/>
      <c r="OKC2" s="83"/>
      <c r="OKD2" s="83"/>
      <c r="OKE2" s="83"/>
      <c r="OKF2" s="83"/>
      <c r="OKG2" s="83"/>
      <c r="OKH2" s="83"/>
      <c r="OKI2" s="83"/>
      <c r="OKJ2" s="83"/>
      <c r="OKK2" s="83"/>
      <c r="OKL2" s="83"/>
      <c r="OKM2" s="83"/>
      <c r="OKN2" s="83"/>
      <c r="OKO2" s="83"/>
      <c r="OKP2" s="83"/>
      <c r="OKQ2" s="83"/>
      <c r="OKR2" s="83"/>
      <c r="OKS2" s="83"/>
      <c r="OKT2" s="83"/>
      <c r="OKU2" s="83"/>
      <c r="OKV2" s="83"/>
      <c r="OKW2" s="83"/>
      <c r="OKX2" s="83"/>
      <c r="OKY2" s="83"/>
      <c r="OKZ2" s="83"/>
      <c r="OLA2" s="83"/>
      <c r="OLB2" s="83"/>
      <c r="OLC2" s="83"/>
      <c r="OLD2" s="83"/>
      <c r="OLE2" s="83"/>
      <c r="OLF2" s="83"/>
      <c r="OLG2" s="83"/>
      <c r="OLH2" s="83"/>
      <c r="OLI2" s="83"/>
      <c r="OLJ2" s="83"/>
      <c r="OLK2" s="83"/>
      <c r="OLL2" s="83"/>
      <c r="OLM2" s="83"/>
      <c r="OLN2" s="83"/>
      <c r="OLO2" s="83"/>
      <c r="OLP2" s="83"/>
      <c r="OLQ2" s="83"/>
      <c r="OLR2" s="83"/>
      <c r="OLS2" s="83"/>
      <c r="OLT2" s="83"/>
      <c r="OLU2" s="83"/>
      <c r="OLV2" s="83"/>
      <c r="OLW2" s="83"/>
      <c r="OLX2" s="83"/>
      <c r="OLY2" s="83"/>
      <c r="OLZ2" s="83"/>
      <c r="OMA2" s="83"/>
      <c r="OMB2" s="83"/>
      <c r="OMC2" s="83"/>
      <c r="OMD2" s="83"/>
      <c r="OME2" s="83"/>
      <c r="OMF2" s="83"/>
      <c r="OMG2" s="83"/>
      <c r="OMH2" s="83"/>
      <c r="OMI2" s="83"/>
      <c r="OMJ2" s="83"/>
      <c r="OMK2" s="83"/>
      <c r="OML2" s="83"/>
      <c r="OMM2" s="83"/>
      <c r="OMN2" s="83"/>
      <c r="OMO2" s="83"/>
      <c r="OMP2" s="83"/>
      <c r="OMQ2" s="83"/>
      <c r="OMR2" s="83"/>
      <c r="OMS2" s="83"/>
      <c r="OMT2" s="83"/>
      <c r="OMU2" s="83"/>
      <c r="OMV2" s="83"/>
      <c r="OMW2" s="83"/>
      <c r="OMX2" s="83"/>
      <c r="OMY2" s="83"/>
      <c r="OMZ2" s="83"/>
      <c r="ONA2" s="83"/>
      <c r="ONB2" s="83"/>
      <c r="ONC2" s="83"/>
      <c r="OND2" s="83"/>
      <c r="ONE2" s="83"/>
      <c r="ONF2" s="83"/>
      <c r="ONG2" s="83"/>
      <c r="ONH2" s="83"/>
      <c r="ONI2" s="83"/>
      <c r="ONJ2" s="83"/>
      <c r="ONK2" s="83"/>
      <c r="ONL2" s="83"/>
      <c r="ONM2" s="83"/>
      <c r="ONN2" s="83"/>
      <c r="ONO2" s="83"/>
      <c r="ONP2" s="83"/>
      <c r="ONQ2" s="83"/>
      <c r="ONR2" s="83"/>
      <c r="ONS2" s="83"/>
      <c r="ONT2" s="83"/>
      <c r="ONU2" s="83"/>
      <c r="ONV2" s="83"/>
      <c r="ONW2" s="83"/>
      <c r="ONX2" s="83"/>
      <c r="ONY2" s="83"/>
      <c r="ONZ2" s="83"/>
      <c r="OOA2" s="83"/>
      <c r="OOB2" s="83"/>
      <c r="OOC2" s="83"/>
      <c r="OOD2" s="83"/>
      <c r="OOE2" s="83"/>
      <c r="OOF2" s="83"/>
      <c r="OOG2" s="83"/>
      <c r="OOH2" s="83"/>
      <c r="OOI2" s="83"/>
      <c r="OOJ2" s="83"/>
      <c r="OOK2" s="83"/>
      <c r="OOL2" s="83"/>
      <c r="OOM2" s="83"/>
      <c r="OON2" s="83"/>
      <c r="OOO2" s="83"/>
      <c r="OOP2" s="83"/>
      <c r="OOQ2" s="83"/>
      <c r="OOR2" s="83"/>
      <c r="OOS2" s="83"/>
      <c r="OOT2" s="83"/>
      <c r="OOU2" s="83"/>
      <c r="OOV2" s="83"/>
      <c r="OOW2" s="83"/>
      <c r="OOX2" s="83"/>
      <c r="OOY2" s="83"/>
      <c r="OOZ2" s="83"/>
      <c r="OPA2" s="83"/>
      <c r="OPB2" s="83"/>
      <c r="OPC2" s="83"/>
      <c r="OPD2" s="83"/>
      <c r="OPE2" s="83"/>
      <c r="OPF2" s="83"/>
      <c r="OPG2" s="83"/>
      <c r="OPH2" s="83"/>
      <c r="OPI2" s="83"/>
      <c r="OPJ2" s="83"/>
      <c r="OPK2" s="83"/>
      <c r="OPL2" s="83"/>
      <c r="OPM2" s="83"/>
      <c r="OPN2" s="83"/>
      <c r="OPO2" s="83"/>
      <c r="OPP2" s="83"/>
      <c r="OPQ2" s="83"/>
      <c r="OPR2" s="83"/>
      <c r="OPS2" s="83"/>
      <c r="OPT2" s="83"/>
      <c r="OPU2" s="83"/>
      <c r="OPV2" s="83"/>
      <c r="OPW2" s="83"/>
      <c r="OPX2" s="83"/>
      <c r="OPY2" s="83"/>
      <c r="OPZ2" s="83"/>
      <c r="OQA2" s="83"/>
      <c r="OQB2" s="83"/>
      <c r="OQC2" s="83"/>
      <c r="OQD2" s="83"/>
      <c r="OQE2" s="83"/>
      <c r="OQF2" s="83"/>
      <c r="OQG2" s="83"/>
      <c r="OQH2" s="83"/>
      <c r="OQI2" s="83"/>
      <c r="OQJ2" s="83"/>
      <c r="OQK2" s="83"/>
      <c r="OQL2" s="83"/>
      <c r="OQM2" s="83"/>
      <c r="OQN2" s="83"/>
      <c r="OQO2" s="83"/>
      <c r="OQP2" s="83"/>
      <c r="OQQ2" s="83"/>
      <c r="OQR2" s="83"/>
      <c r="OQS2" s="83"/>
      <c r="OQT2" s="83"/>
      <c r="OQU2" s="83"/>
      <c r="OQV2" s="83"/>
      <c r="OQW2" s="83"/>
      <c r="OQX2" s="83"/>
      <c r="OQY2" s="83"/>
      <c r="OQZ2" s="83"/>
      <c r="ORA2" s="83"/>
      <c r="ORB2" s="83"/>
      <c r="ORC2" s="83"/>
      <c r="ORD2" s="83"/>
      <c r="ORE2" s="83"/>
      <c r="ORF2" s="83"/>
      <c r="ORG2" s="83"/>
      <c r="ORH2" s="83"/>
      <c r="ORI2" s="83"/>
      <c r="ORJ2" s="83"/>
      <c r="ORK2" s="83"/>
      <c r="ORL2" s="83"/>
      <c r="ORM2" s="83"/>
      <c r="ORN2" s="83"/>
      <c r="ORO2" s="83"/>
      <c r="ORP2" s="83"/>
      <c r="ORQ2" s="83"/>
      <c r="ORR2" s="83"/>
      <c r="ORS2" s="83"/>
      <c r="ORT2" s="83"/>
      <c r="ORU2" s="83"/>
      <c r="ORV2" s="83"/>
      <c r="ORW2" s="83"/>
      <c r="ORX2" s="83"/>
      <c r="ORY2" s="83"/>
      <c r="ORZ2" s="83"/>
      <c r="OSA2" s="83"/>
      <c r="OSB2" s="83"/>
      <c r="OSC2" s="83"/>
      <c r="OSD2" s="83"/>
      <c r="OSE2" s="83"/>
      <c r="OSF2" s="83"/>
      <c r="OSG2" s="83"/>
      <c r="OSH2" s="83"/>
      <c r="OSI2" s="83"/>
      <c r="OSJ2" s="83"/>
      <c r="OSK2" s="83"/>
      <c r="OSL2" s="83"/>
      <c r="OSM2" s="83"/>
      <c r="OSN2" s="83"/>
      <c r="OSO2" s="83"/>
      <c r="OSP2" s="83"/>
      <c r="OSQ2" s="83"/>
      <c r="OSR2" s="83"/>
      <c r="OSS2" s="83"/>
      <c r="OST2" s="83"/>
      <c r="OSU2" s="83"/>
      <c r="OSV2" s="83"/>
      <c r="OSW2" s="83"/>
      <c r="OSX2" s="83"/>
      <c r="OSY2" s="83"/>
      <c r="OSZ2" s="83"/>
      <c r="OTA2" s="83"/>
      <c r="OTB2" s="83"/>
      <c r="OTC2" s="83"/>
      <c r="OTD2" s="83"/>
      <c r="OTE2" s="83"/>
      <c r="OTF2" s="83"/>
      <c r="OTG2" s="83"/>
      <c r="OTH2" s="83"/>
      <c r="OTI2" s="83"/>
      <c r="OTJ2" s="83"/>
      <c r="OTK2" s="83"/>
      <c r="OTL2" s="83"/>
      <c r="OTM2" s="83"/>
      <c r="OTN2" s="83"/>
      <c r="OTO2" s="83"/>
      <c r="OTP2" s="83"/>
      <c r="OTQ2" s="83"/>
      <c r="OTR2" s="83"/>
      <c r="OTS2" s="83"/>
      <c r="OTT2" s="83"/>
      <c r="OTU2" s="83"/>
      <c r="OTV2" s="83"/>
      <c r="OTW2" s="83"/>
      <c r="OTX2" s="83"/>
      <c r="OTY2" s="83"/>
      <c r="OTZ2" s="83"/>
      <c r="OUA2" s="83"/>
      <c r="OUB2" s="83"/>
      <c r="OUC2" s="83"/>
      <c r="OUD2" s="83"/>
      <c r="OUE2" s="83"/>
      <c r="OUF2" s="83"/>
      <c r="OUG2" s="83"/>
      <c r="OUH2" s="83"/>
      <c r="OUI2" s="83"/>
      <c r="OUJ2" s="83"/>
      <c r="OUK2" s="83"/>
      <c r="OUL2" s="83"/>
      <c r="OUM2" s="83"/>
      <c r="OUN2" s="83"/>
      <c r="OUO2" s="83"/>
      <c r="OUP2" s="83"/>
      <c r="OUQ2" s="83"/>
      <c r="OUR2" s="83"/>
      <c r="OUS2" s="83"/>
      <c r="OUT2" s="83"/>
      <c r="OUU2" s="83"/>
      <c r="OUV2" s="83"/>
      <c r="OUW2" s="83"/>
      <c r="OUX2" s="83"/>
      <c r="OUY2" s="83"/>
      <c r="OUZ2" s="83"/>
      <c r="OVA2" s="83"/>
      <c r="OVB2" s="83"/>
      <c r="OVC2" s="83"/>
      <c r="OVD2" s="83"/>
      <c r="OVE2" s="83"/>
      <c r="OVF2" s="83"/>
      <c r="OVG2" s="83"/>
      <c r="OVH2" s="83"/>
      <c r="OVI2" s="83"/>
      <c r="OVJ2" s="83"/>
      <c r="OVK2" s="83"/>
      <c r="OVL2" s="83"/>
      <c r="OVM2" s="83"/>
      <c r="OVN2" s="83"/>
      <c r="OVO2" s="83"/>
      <c r="OVP2" s="83"/>
      <c r="OVQ2" s="83"/>
      <c r="OVR2" s="83"/>
      <c r="OVS2" s="83"/>
      <c r="OVT2" s="83"/>
      <c r="OVU2" s="83"/>
      <c r="OVV2" s="83"/>
      <c r="OVW2" s="83"/>
      <c r="OVX2" s="83"/>
      <c r="OVY2" s="83"/>
      <c r="OVZ2" s="83"/>
      <c r="OWA2" s="83"/>
      <c r="OWB2" s="83"/>
      <c r="OWC2" s="83"/>
      <c r="OWD2" s="83"/>
      <c r="OWE2" s="83"/>
      <c r="OWF2" s="83"/>
      <c r="OWG2" s="83"/>
      <c r="OWH2" s="83"/>
      <c r="OWI2" s="83"/>
      <c r="OWJ2" s="83"/>
      <c r="OWK2" s="83"/>
      <c r="OWL2" s="83"/>
      <c r="OWM2" s="83"/>
      <c r="OWN2" s="83"/>
      <c r="OWO2" s="83"/>
      <c r="OWP2" s="83"/>
      <c r="OWQ2" s="83"/>
      <c r="OWR2" s="83"/>
      <c r="OWS2" s="83"/>
      <c r="OWT2" s="83"/>
      <c r="OWU2" s="83"/>
      <c r="OWV2" s="83"/>
      <c r="OWW2" s="83"/>
      <c r="OWX2" s="83"/>
      <c r="OWY2" s="83"/>
      <c r="OWZ2" s="83"/>
      <c r="OXA2" s="83"/>
      <c r="OXB2" s="83"/>
      <c r="OXC2" s="83"/>
      <c r="OXD2" s="83"/>
      <c r="OXE2" s="83"/>
      <c r="OXF2" s="83"/>
      <c r="OXG2" s="83"/>
      <c r="OXH2" s="83"/>
      <c r="OXI2" s="83"/>
      <c r="OXJ2" s="83"/>
      <c r="OXK2" s="83"/>
      <c r="OXL2" s="83"/>
      <c r="OXM2" s="83"/>
      <c r="OXN2" s="83"/>
      <c r="OXO2" s="83"/>
      <c r="OXP2" s="83"/>
      <c r="OXQ2" s="83"/>
      <c r="OXR2" s="83"/>
      <c r="OXS2" s="83"/>
      <c r="OXT2" s="83"/>
      <c r="OXU2" s="83"/>
      <c r="OXV2" s="83"/>
      <c r="OXW2" s="83"/>
      <c r="OXX2" s="83"/>
      <c r="OXY2" s="83"/>
      <c r="OXZ2" s="83"/>
      <c r="OYA2" s="83"/>
      <c r="OYB2" s="83"/>
      <c r="OYC2" s="83"/>
      <c r="OYD2" s="83"/>
      <c r="OYE2" s="83"/>
      <c r="OYF2" s="83"/>
      <c r="OYG2" s="83"/>
      <c r="OYH2" s="83"/>
      <c r="OYI2" s="83"/>
      <c r="OYJ2" s="83"/>
      <c r="OYK2" s="83"/>
      <c r="OYL2" s="83"/>
      <c r="OYM2" s="83"/>
      <c r="OYN2" s="83"/>
      <c r="OYO2" s="83"/>
      <c r="OYP2" s="83"/>
      <c r="OYQ2" s="83"/>
      <c r="OYR2" s="83"/>
      <c r="OYS2" s="83"/>
      <c r="OYT2" s="83"/>
      <c r="OYU2" s="83"/>
      <c r="OYV2" s="83"/>
      <c r="OYW2" s="83"/>
      <c r="OYX2" s="83"/>
      <c r="OYY2" s="83"/>
      <c r="OYZ2" s="83"/>
      <c r="OZA2" s="83"/>
      <c r="OZB2" s="83"/>
      <c r="OZC2" s="83"/>
      <c r="OZD2" s="83"/>
      <c r="OZE2" s="83"/>
      <c r="OZF2" s="83"/>
      <c r="OZG2" s="83"/>
      <c r="OZH2" s="83"/>
      <c r="OZI2" s="83"/>
      <c r="OZJ2" s="83"/>
      <c r="OZK2" s="83"/>
      <c r="OZL2" s="83"/>
      <c r="OZM2" s="83"/>
      <c r="OZN2" s="83"/>
      <c r="OZO2" s="83"/>
      <c r="OZP2" s="83"/>
      <c r="OZQ2" s="83"/>
      <c r="OZR2" s="83"/>
      <c r="OZS2" s="83"/>
      <c r="OZT2" s="83"/>
      <c r="OZU2" s="83"/>
      <c r="OZV2" s="83"/>
      <c r="OZW2" s="83"/>
      <c r="OZX2" s="83"/>
      <c r="OZY2" s="83"/>
      <c r="OZZ2" s="83"/>
      <c r="PAA2" s="83"/>
      <c r="PAB2" s="83"/>
      <c r="PAC2" s="83"/>
      <c r="PAD2" s="83"/>
      <c r="PAE2" s="83"/>
      <c r="PAF2" s="83"/>
      <c r="PAG2" s="83"/>
      <c r="PAH2" s="83"/>
      <c r="PAI2" s="83"/>
      <c r="PAJ2" s="83"/>
      <c r="PAK2" s="83"/>
      <c r="PAL2" s="83"/>
      <c r="PAM2" s="83"/>
      <c r="PAN2" s="83"/>
      <c r="PAO2" s="83"/>
      <c r="PAP2" s="83"/>
      <c r="PAQ2" s="83"/>
      <c r="PAR2" s="83"/>
      <c r="PAS2" s="83"/>
      <c r="PAT2" s="83"/>
      <c r="PAU2" s="83"/>
      <c r="PAV2" s="83"/>
      <c r="PAW2" s="83"/>
      <c r="PAX2" s="83"/>
      <c r="PAY2" s="83"/>
      <c r="PAZ2" s="83"/>
      <c r="PBA2" s="83"/>
      <c r="PBB2" s="83"/>
      <c r="PBC2" s="83"/>
      <c r="PBD2" s="83"/>
      <c r="PBE2" s="83"/>
      <c r="PBF2" s="83"/>
      <c r="PBG2" s="83"/>
      <c r="PBH2" s="83"/>
      <c r="PBI2" s="83"/>
      <c r="PBJ2" s="83"/>
      <c r="PBK2" s="83"/>
      <c r="PBL2" s="83"/>
      <c r="PBM2" s="83"/>
      <c r="PBN2" s="83"/>
      <c r="PBO2" s="83"/>
      <c r="PBP2" s="83"/>
      <c r="PBQ2" s="83"/>
      <c r="PBR2" s="83"/>
      <c r="PBS2" s="83"/>
      <c r="PBT2" s="83"/>
      <c r="PBU2" s="83"/>
      <c r="PBV2" s="83"/>
      <c r="PBW2" s="83"/>
      <c r="PBX2" s="83"/>
      <c r="PBY2" s="83"/>
      <c r="PBZ2" s="83"/>
      <c r="PCA2" s="83"/>
      <c r="PCB2" s="83"/>
      <c r="PCC2" s="83"/>
      <c r="PCD2" s="83"/>
      <c r="PCE2" s="83"/>
      <c r="PCF2" s="83"/>
      <c r="PCG2" s="83"/>
      <c r="PCH2" s="83"/>
      <c r="PCI2" s="83"/>
      <c r="PCJ2" s="83"/>
      <c r="PCK2" s="83"/>
      <c r="PCL2" s="83"/>
      <c r="PCM2" s="83"/>
      <c r="PCN2" s="83"/>
      <c r="PCO2" s="83"/>
      <c r="PCP2" s="83"/>
      <c r="PCQ2" s="83"/>
      <c r="PCR2" s="83"/>
      <c r="PCS2" s="83"/>
      <c r="PCT2" s="83"/>
      <c r="PCU2" s="83"/>
      <c r="PCV2" s="83"/>
      <c r="PCW2" s="83"/>
      <c r="PCX2" s="83"/>
      <c r="PCY2" s="83"/>
      <c r="PCZ2" s="83"/>
      <c r="PDA2" s="83"/>
      <c r="PDB2" s="83"/>
      <c r="PDC2" s="83"/>
      <c r="PDD2" s="83"/>
      <c r="PDE2" s="83"/>
      <c r="PDF2" s="83"/>
      <c r="PDG2" s="83"/>
      <c r="PDH2" s="83"/>
      <c r="PDI2" s="83"/>
      <c r="PDJ2" s="83"/>
      <c r="PDK2" s="83"/>
      <c r="PDL2" s="83"/>
      <c r="PDM2" s="83"/>
      <c r="PDN2" s="83"/>
      <c r="PDO2" s="83"/>
      <c r="PDP2" s="83"/>
      <c r="PDQ2" s="83"/>
      <c r="PDR2" s="83"/>
      <c r="PDS2" s="83"/>
      <c r="PDT2" s="83"/>
      <c r="PDU2" s="83"/>
      <c r="PDV2" s="83"/>
      <c r="PDW2" s="83"/>
      <c r="PDX2" s="83"/>
      <c r="PDY2" s="83"/>
      <c r="PDZ2" s="83"/>
      <c r="PEA2" s="83"/>
      <c r="PEB2" s="83"/>
      <c r="PEC2" s="83"/>
      <c r="PED2" s="83"/>
      <c r="PEE2" s="83"/>
      <c r="PEF2" s="83"/>
      <c r="PEG2" s="83"/>
      <c r="PEH2" s="83"/>
      <c r="PEI2" s="83"/>
      <c r="PEJ2" s="83"/>
      <c r="PEK2" s="83"/>
      <c r="PEL2" s="83"/>
      <c r="PEM2" s="83"/>
      <c r="PEN2" s="83"/>
      <c r="PEO2" s="83"/>
      <c r="PEP2" s="83"/>
      <c r="PEQ2" s="83"/>
      <c r="PER2" s="83"/>
      <c r="PES2" s="83"/>
      <c r="PET2" s="83"/>
      <c r="PEU2" s="83"/>
      <c r="PEV2" s="83"/>
      <c r="PEW2" s="83"/>
      <c r="PEX2" s="83"/>
      <c r="PEY2" s="83"/>
      <c r="PEZ2" s="83"/>
      <c r="PFA2" s="83"/>
      <c r="PFB2" s="83"/>
      <c r="PFC2" s="83"/>
      <c r="PFD2" s="83"/>
      <c r="PFE2" s="83"/>
      <c r="PFF2" s="83"/>
      <c r="PFG2" s="83"/>
      <c r="PFH2" s="83"/>
      <c r="PFI2" s="83"/>
      <c r="PFJ2" s="83"/>
      <c r="PFK2" s="83"/>
      <c r="PFL2" s="83"/>
      <c r="PFM2" s="83"/>
      <c r="PFN2" s="83"/>
      <c r="PFO2" s="83"/>
      <c r="PFP2" s="83"/>
      <c r="PFQ2" s="83"/>
      <c r="PFR2" s="83"/>
      <c r="PFS2" s="83"/>
      <c r="PFT2" s="83"/>
      <c r="PFU2" s="83"/>
      <c r="PFV2" s="83"/>
      <c r="PFW2" s="83"/>
      <c r="PFX2" s="83"/>
      <c r="PFY2" s="83"/>
      <c r="PFZ2" s="83"/>
      <c r="PGA2" s="83"/>
      <c r="PGB2" s="83"/>
      <c r="PGC2" s="83"/>
      <c r="PGD2" s="83"/>
      <c r="PGE2" s="83"/>
      <c r="PGF2" s="83"/>
      <c r="PGG2" s="83"/>
      <c r="PGH2" s="83"/>
      <c r="PGI2" s="83"/>
      <c r="PGJ2" s="83"/>
      <c r="PGK2" s="83"/>
      <c r="PGL2" s="83"/>
      <c r="PGM2" s="83"/>
      <c r="PGN2" s="83"/>
      <c r="PGO2" s="83"/>
      <c r="PGP2" s="83"/>
      <c r="PGQ2" s="83"/>
      <c r="PGR2" s="83"/>
      <c r="PGS2" s="83"/>
      <c r="PGT2" s="83"/>
      <c r="PGU2" s="83"/>
      <c r="PGV2" s="83"/>
      <c r="PGW2" s="83"/>
      <c r="PGX2" s="83"/>
      <c r="PGY2" s="83"/>
      <c r="PGZ2" s="83"/>
      <c r="PHA2" s="83"/>
      <c r="PHB2" s="83"/>
      <c r="PHC2" s="83"/>
      <c r="PHD2" s="83"/>
      <c r="PHE2" s="83"/>
      <c r="PHF2" s="83"/>
      <c r="PHG2" s="83"/>
      <c r="PHH2" s="83"/>
      <c r="PHI2" s="83"/>
      <c r="PHJ2" s="83"/>
      <c r="PHK2" s="83"/>
      <c r="PHL2" s="83"/>
      <c r="PHM2" s="83"/>
      <c r="PHN2" s="83"/>
      <c r="PHO2" s="83"/>
      <c r="PHP2" s="83"/>
      <c r="PHQ2" s="83"/>
      <c r="PHR2" s="83"/>
      <c r="PHS2" s="83"/>
      <c r="PHT2" s="83"/>
      <c r="PHU2" s="83"/>
      <c r="PHV2" s="83"/>
      <c r="PHW2" s="83"/>
      <c r="PHX2" s="83"/>
      <c r="PHY2" s="83"/>
      <c r="PHZ2" s="83"/>
      <c r="PIA2" s="83"/>
      <c r="PIB2" s="83"/>
      <c r="PIC2" s="83"/>
      <c r="PID2" s="83"/>
      <c r="PIE2" s="83"/>
      <c r="PIF2" s="83"/>
      <c r="PIG2" s="83"/>
      <c r="PIH2" s="83"/>
      <c r="PII2" s="83"/>
      <c r="PIJ2" s="83"/>
      <c r="PIK2" s="83"/>
      <c r="PIL2" s="83"/>
      <c r="PIM2" s="83"/>
      <c r="PIN2" s="83"/>
      <c r="PIO2" s="83"/>
      <c r="PIP2" s="83"/>
      <c r="PIQ2" s="83"/>
      <c r="PIR2" s="83"/>
      <c r="PIS2" s="83"/>
      <c r="PIT2" s="83"/>
      <c r="PIU2" s="83"/>
      <c r="PIV2" s="83"/>
      <c r="PIW2" s="83"/>
      <c r="PIX2" s="83"/>
      <c r="PIY2" s="83"/>
      <c r="PIZ2" s="83"/>
      <c r="PJA2" s="83"/>
      <c r="PJB2" s="83"/>
      <c r="PJC2" s="83"/>
      <c r="PJD2" s="83"/>
      <c r="PJE2" s="83"/>
      <c r="PJF2" s="83"/>
      <c r="PJG2" s="83"/>
      <c r="PJH2" s="83"/>
      <c r="PJI2" s="83"/>
      <c r="PJJ2" s="83"/>
      <c r="PJK2" s="83"/>
      <c r="PJL2" s="83"/>
      <c r="PJM2" s="83"/>
      <c r="PJN2" s="83"/>
      <c r="PJO2" s="83"/>
      <c r="PJP2" s="83"/>
      <c r="PJQ2" s="83"/>
      <c r="PJR2" s="83"/>
      <c r="PJS2" s="83"/>
      <c r="PJT2" s="83"/>
      <c r="PJU2" s="83"/>
      <c r="PJV2" s="83"/>
      <c r="PJW2" s="83"/>
      <c r="PJX2" s="83"/>
      <c r="PJY2" s="83"/>
      <c r="PJZ2" s="83"/>
      <c r="PKA2" s="83"/>
      <c r="PKB2" s="83"/>
      <c r="PKC2" s="83"/>
      <c r="PKD2" s="83"/>
      <c r="PKE2" s="83"/>
      <c r="PKF2" s="83"/>
      <c r="PKG2" s="83"/>
      <c r="PKH2" s="83"/>
      <c r="PKI2" s="83"/>
      <c r="PKJ2" s="83"/>
      <c r="PKK2" s="83"/>
      <c r="PKL2" s="83"/>
      <c r="PKM2" s="83"/>
      <c r="PKN2" s="83"/>
      <c r="PKO2" s="83"/>
      <c r="PKP2" s="83"/>
      <c r="PKQ2" s="83"/>
      <c r="PKR2" s="83"/>
      <c r="PKS2" s="83"/>
      <c r="PKT2" s="83"/>
      <c r="PKU2" s="83"/>
      <c r="PKV2" s="83"/>
      <c r="PKW2" s="83"/>
      <c r="PKX2" s="83"/>
      <c r="PKY2" s="83"/>
      <c r="PKZ2" s="83"/>
      <c r="PLA2" s="83"/>
      <c r="PLB2" s="83"/>
      <c r="PLC2" s="83"/>
      <c r="PLD2" s="83"/>
      <c r="PLE2" s="83"/>
      <c r="PLF2" s="83"/>
      <c r="PLG2" s="83"/>
      <c r="PLH2" s="83"/>
      <c r="PLI2" s="83"/>
      <c r="PLJ2" s="83"/>
      <c r="PLK2" s="83"/>
      <c r="PLL2" s="83"/>
      <c r="PLM2" s="83"/>
      <c r="PLN2" s="83"/>
      <c r="PLO2" s="83"/>
      <c r="PLP2" s="83"/>
      <c r="PLQ2" s="83"/>
      <c r="PLR2" s="83"/>
      <c r="PLS2" s="83"/>
      <c r="PLT2" s="83"/>
      <c r="PLU2" s="83"/>
      <c r="PLV2" s="83"/>
      <c r="PLW2" s="83"/>
      <c r="PLX2" s="83"/>
      <c r="PLY2" s="83"/>
      <c r="PLZ2" s="83"/>
      <c r="PMA2" s="83"/>
      <c r="PMB2" s="83"/>
      <c r="PMC2" s="83"/>
      <c r="PMD2" s="83"/>
      <c r="PME2" s="83"/>
      <c r="PMF2" s="83"/>
      <c r="PMG2" s="83"/>
      <c r="PMH2" s="83"/>
      <c r="PMI2" s="83"/>
      <c r="PMJ2" s="83"/>
      <c r="PMK2" s="83"/>
      <c r="PML2" s="83"/>
      <c r="PMM2" s="83"/>
      <c r="PMN2" s="83"/>
      <c r="PMO2" s="83"/>
      <c r="PMP2" s="83"/>
      <c r="PMQ2" s="83"/>
      <c r="PMR2" s="83"/>
      <c r="PMS2" s="83"/>
      <c r="PMT2" s="83"/>
      <c r="PMU2" s="83"/>
      <c r="PMV2" s="83"/>
      <c r="PMW2" s="83"/>
      <c r="PMX2" s="83"/>
      <c r="PMY2" s="83"/>
      <c r="PMZ2" s="83"/>
      <c r="PNA2" s="83"/>
      <c r="PNB2" s="83"/>
      <c r="PNC2" s="83"/>
      <c r="PND2" s="83"/>
      <c r="PNE2" s="83"/>
      <c r="PNF2" s="83"/>
      <c r="PNG2" s="83"/>
      <c r="PNH2" s="83"/>
      <c r="PNI2" s="83"/>
      <c r="PNJ2" s="83"/>
      <c r="PNK2" s="83"/>
      <c r="PNL2" s="83"/>
      <c r="PNM2" s="83"/>
      <c r="PNN2" s="83"/>
      <c r="PNO2" s="83"/>
      <c r="PNP2" s="83"/>
      <c r="PNQ2" s="83"/>
      <c r="PNR2" s="83"/>
      <c r="PNS2" s="83"/>
      <c r="PNT2" s="83"/>
      <c r="PNU2" s="83"/>
      <c r="PNV2" s="83"/>
      <c r="PNW2" s="83"/>
      <c r="PNX2" s="83"/>
      <c r="PNY2" s="83"/>
      <c r="PNZ2" s="83"/>
      <c r="POA2" s="83"/>
      <c r="POB2" s="83"/>
      <c r="POC2" s="83"/>
      <c r="POD2" s="83"/>
      <c r="POE2" s="83"/>
      <c r="POF2" s="83"/>
      <c r="POG2" s="83"/>
      <c r="POH2" s="83"/>
      <c r="POI2" s="83"/>
      <c r="POJ2" s="83"/>
      <c r="POK2" s="83"/>
      <c r="POL2" s="83"/>
      <c r="POM2" s="83"/>
      <c r="PON2" s="83"/>
      <c r="POO2" s="83"/>
      <c r="POP2" s="83"/>
      <c r="POQ2" s="83"/>
      <c r="POR2" s="83"/>
      <c r="POS2" s="83"/>
      <c r="POT2" s="83"/>
      <c r="POU2" s="83"/>
      <c r="POV2" s="83"/>
      <c r="POW2" s="83"/>
      <c r="POX2" s="83"/>
      <c r="POY2" s="83"/>
      <c r="POZ2" s="83"/>
      <c r="PPA2" s="83"/>
      <c r="PPB2" s="83"/>
      <c r="PPC2" s="83"/>
      <c r="PPD2" s="83"/>
      <c r="PPE2" s="83"/>
      <c r="PPF2" s="83"/>
      <c r="PPG2" s="83"/>
      <c r="PPH2" s="83"/>
      <c r="PPI2" s="83"/>
      <c r="PPJ2" s="83"/>
      <c r="PPK2" s="83"/>
      <c r="PPL2" s="83"/>
      <c r="PPM2" s="83"/>
      <c r="PPN2" s="83"/>
      <c r="PPO2" s="83"/>
      <c r="PPP2" s="83"/>
      <c r="PPQ2" s="83"/>
      <c r="PPR2" s="83"/>
      <c r="PPS2" s="83"/>
      <c r="PPT2" s="83"/>
      <c r="PPU2" s="83"/>
      <c r="PPV2" s="83"/>
      <c r="PPW2" s="83"/>
      <c r="PPX2" s="83"/>
      <c r="PPY2" s="83"/>
      <c r="PPZ2" s="83"/>
      <c r="PQA2" s="83"/>
      <c r="PQB2" s="83"/>
      <c r="PQC2" s="83"/>
      <c r="PQD2" s="83"/>
      <c r="PQE2" s="83"/>
      <c r="PQF2" s="83"/>
      <c r="PQG2" s="83"/>
      <c r="PQH2" s="83"/>
      <c r="PQI2" s="83"/>
      <c r="PQJ2" s="83"/>
      <c r="PQK2" s="83"/>
      <c r="PQL2" s="83"/>
      <c r="PQM2" s="83"/>
      <c r="PQN2" s="83"/>
      <c r="PQO2" s="83"/>
      <c r="PQP2" s="83"/>
      <c r="PQQ2" s="83"/>
      <c r="PQR2" s="83"/>
      <c r="PQS2" s="83"/>
      <c r="PQT2" s="83"/>
      <c r="PQU2" s="83"/>
      <c r="PQV2" s="83"/>
      <c r="PQW2" s="83"/>
      <c r="PQX2" s="83"/>
      <c r="PQY2" s="83"/>
      <c r="PQZ2" s="83"/>
      <c r="PRA2" s="83"/>
      <c r="PRB2" s="83"/>
      <c r="PRC2" s="83"/>
      <c r="PRD2" s="83"/>
      <c r="PRE2" s="83"/>
      <c r="PRF2" s="83"/>
      <c r="PRG2" s="83"/>
      <c r="PRH2" s="83"/>
      <c r="PRI2" s="83"/>
      <c r="PRJ2" s="83"/>
      <c r="PRK2" s="83"/>
      <c r="PRL2" s="83"/>
      <c r="PRM2" s="83"/>
      <c r="PRN2" s="83"/>
      <c r="PRO2" s="83"/>
      <c r="PRP2" s="83"/>
      <c r="PRQ2" s="83"/>
      <c r="PRR2" s="83"/>
      <c r="PRS2" s="83"/>
      <c r="PRT2" s="83"/>
      <c r="PRU2" s="83"/>
      <c r="PRV2" s="83"/>
      <c r="PRW2" s="83"/>
      <c r="PRX2" s="83"/>
      <c r="PRY2" s="83"/>
      <c r="PRZ2" s="83"/>
      <c r="PSA2" s="83"/>
      <c r="PSB2" s="83"/>
      <c r="PSC2" s="83"/>
      <c r="PSD2" s="83"/>
      <c r="PSE2" s="83"/>
      <c r="PSF2" s="83"/>
      <c r="PSG2" s="83"/>
      <c r="PSH2" s="83"/>
      <c r="PSI2" s="83"/>
      <c r="PSJ2" s="83"/>
      <c r="PSK2" s="83"/>
      <c r="PSL2" s="83"/>
      <c r="PSM2" s="83"/>
      <c r="PSN2" s="83"/>
      <c r="PSO2" s="83"/>
      <c r="PSP2" s="83"/>
      <c r="PSQ2" s="83"/>
      <c r="PSR2" s="83"/>
      <c r="PSS2" s="83"/>
      <c r="PST2" s="83"/>
      <c r="PSU2" s="83"/>
      <c r="PSV2" s="83"/>
      <c r="PSW2" s="83"/>
      <c r="PSX2" s="83"/>
      <c r="PSY2" s="83"/>
      <c r="PSZ2" s="83"/>
      <c r="PTA2" s="83"/>
      <c r="PTB2" s="83"/>
      <c r="PTC2" s="83"/>
      <c r="PTD2" s="83"/>
      <c r="PTE2" s="83"/>
      <c r="PTF2" s="83"/>
      <c r="PTG2" s="83"/>
      <c r="PTH2" s="83"/>
      <c r="PTI2" s="83"/>
      <c r="PTJ2" s="83"/>
      <c r="PTK2" s="83"/>
      <c r="PTL2" s="83"/>
      <c r="PTM2" s="83"/>
      <c r="PTN2" s="83"/>
      <c r="PTO2" s="83"/>
      <c r="PTP2" s="83"/>
      <c r="PTQ2" s="83"/>
      <c r="PTR2" s="83"/>
      <c r="PTS2" s="83"/>
      <c r="PTT2" s="83"/>
      <c r="PTU2" s="83"/>
      <c r="PTV2" s="83"/>
      <c r="PTW2" s="83"/>
      <c r="PTX2" s="83"/>
      <c r="PTY2" s="83"/>
      <c r="PTZ2" s="83"/>
      <c r="PUA2" s="83"/>
      <c r="PUB2" s="83"/>
      <c r="PUC2" s="83"/>
      <c r="PUD2" s="83"/>
      <c r="PUE2" s="83"/>
      <c r="PUF2" s="83"/>
      <c r="PUG2" s="83"/>
      <c r="PUH2" s="83"/>
      <c r="PUI2" s="83"/>
      <c r="PUJ2" s="83"/>
      <c r="PUK2" s="83"/>
      <c r="PUL2" s="83"/>
      <c r="PUM2" s="83"/>
      <c r="PUN2" s="83"/>
      <c r="PUO2" s="83"/>
      <c r="PUP2" s="83"/>
      <c r="PUQ2" s="83"/>
      <c r="PUR2" s="83"/>
      <c r="PUS2" s="83"/>
      <c r="PUT2" s="83"/>
      <c r="PUU2" s="83"/>
      <c r="PUV2" s="83"/>
      <c r="PUW2" s="83"/>
      <c r="PUX2" s="83"/>
      <c r="PUY2" s="83"/>
      <c r="PUZ2" s="83"/>
      <c r="PVA2" s="83"/>
      <c r="PVB2" s="83"/>
      <c r="PVC2" s="83"/>
      <c r="PVD2" s="83"/>
      <c r="PVE2" s="83"/>
      <c r="PVF2" s="83"/>
      <c r="PVG2" s="83"/>
      <c r="PVH2" s="83"/>
      <c r="PVI2" s="83"/>
      <c r="PVJ2" s="83"/>
      <c r="PVK2" s="83"/>
      <c r="PVL2" s="83"/>
      <c r="PVM2" s="83"/>
      <c r="PVN2" s="83"/>
      <c r="PVO2" s="83"/>
      <c r="PVP2" s="83"/>
      <c r="PVQ2" s="83"/>
      <c r="PVR2" s="83"/>
      <c r="PVS2" s="83"/>
      <c r="PVT2" s="83"/>
      <c r="PVU2" s="83"/>
      <c r="PVV2" s="83"/>
      <c r="PVW2" s="83"/>
      <c r="PVX2" s="83"/>
      <c r="PVY2" s="83"/>
      <c r="PVZ2" s="83"/>
      <c r="PWA2" s="83"/>
      <c r="PWB2" s="83"/>
      <c r="PWC2" s="83"/>
      <c r="PWD2" s="83"/>
      <c r="PWE2" s="83"/>
      <c r="PWF2" s="83"/>
      <c r="PWG2" s="83"/>
      <c r="PWH2" s="83"/>
      <c r="PWI2" s="83"/>
      <c r="PWJ2" s="83"/>
      <c r="PWK2" s="83"/>
      <c r="PWL2" s="83"/>
      <c r="PWM2" s="83"/>
      <c r="PWN2" s="83"/>
      <c r="PWO2" s="83"/>
      <c r="PWP2" s="83"/>
      <c r="PWQ2" s="83"/>
      <c r="PWR2" s="83"/>
      <c r="PWS2" s="83"/>
      <c r="PWT2" s="83"/>
      <c r="PWU2" s="83"/>
      <c r="PWV2" s="83"/>
      <c r="PWW2" s="83"/>
      <c r="PWX2" s="83"/>
      <c r="PWY2" s="83"/>
      <c r="PWZ2" s="83"/>
      <c r="PXA2" s="83"/>
      <c r="PXB2" s="83"/>
      <c r="PXC2" s="83"/>
      <c r="PXD2" s="83"/>
      <c r="PXE2" s="83"/>
      <c r="PXF2" s="83"/>
      <c r="PXG2" s="83"/>
      <c r="PXH2" s="83"/>
      <c r="PXI2" s="83"/>
      <c r="PXJ2" s="83"/>
      <c r="PXK2" s="83"/>
      <c r="PXL2" s="83"/>
      <c r="PXM2" s="83"/>
      <c r="PXN2" s="83"/>
      <c r="PXO2" s="83"/>
      <c r="PXP2" s="83"/>
      <c r="PXQ2" s="83"/>
      <c r="PXR2" s="83"/>
      <c r="PXS2" s="83"/>
      <c r="PXT2" s="83"/>
      <c r="PXU2" s="83"/>
      <c r="PXV2" s="83"/>
      <c r="PXW2" s="83"/>
      <c r="PXX2" s="83"/>
      <c r="PXY2" s="83"/>
      <c r="PXZ2" s="83"/>
      <c r="PYA2" s="83"/>
      <c r="PYB2" s="83"/>
      <c r="PYC2" s="83"/>
      <c r="PYD2" s="83"/>
      <c r="PYE2" s="83"/>
      <c r="PYF2" s="83"/>
      <c r="PYG2" s="83"/>
      <c r="PYH2" s="83"/>
      <c r="PYI2" s="83"/>
      <c r="PYJ2" s="83"/>
      <c r="PYK2" s="83"/>
      <c r="PYL2" s="83"/>
      <c r="PYM2" s="83"/>
      <c r="PYN2" s="83"/>
      <c r="PYO2" s="83"/>
      <c r="PYP2" s="83"/>
      <c r="PYQ2" s="83"/>
      <c r="PYR2" s="83"/>
      <c r="PYS2" s="83"/>
      <c r="PYT2" s="83"/>
      <c r="PYU2" s="83"/>
      <c r="PYV2" s="83"/>
      <c r="PYW2" s="83"/>
      <c r="PYX2" s="83"/>
      <c r="PYY2" s="83"/>
      <c r="PYZ2" s="83"/>
      <c r="PZA2" s="83"/>
      <c r="PZB2" s="83"/>
      <c r="PZC2" s="83"/>
      <c r="PZD2" s="83"/>
      <c r="PZE2" s="83"/>
      <c r="PZF2" s="83"/>
      <c r="PZG2" s="83"/>
      <c r="PZH2" s="83"/>
      <c r="PZI2" s="83"/>
      <c r="PZJ2" s="83"/>
      <c r="PZK2" s="83"/>
      <c r="PZL2" s="83"/>
      <c r="PZM2" s="83"/>
      <c r="PZN2" s="83"/>
      <c r="PZO2" s="83"/>
      <c r="PZP2" s="83"/>
      <c r="PZQ2" s="83"/>
      <c r="PZR2" s="83"/>
      <c r="PZS2" s="83"/>
      <c r="PZT2" s="83"/>
      <c r="PZU2" s="83"/>
      <c r="PZV2" s="83"/>
      <c r="PZW2" s="83"/>
      <c r="PZX2" s="83"/>
      <c r="PZY2" s="83"/>
      <c r="PZZ2" s="83"/>
      <c r="QAA2" s="83"/>
      <c r="QAB2" s="83"/>
      <c r="QAC2" s="83"/>
      <c r="QAD2" s="83"/>
      <c r="QAE2" s="83"/>
      <c r="QAF2" s="83"/>
      <c r="QAG2" s="83"/>
      <c r="QAH2" s="83"/>
      <c r="QAI2" s="83"/>
      <c r="QAJ2" s="83"/>
      <c r="QAK2" s="83"/>
      <c r="QAL2" s="83"/>
      <c r="QAM2" s="83"/>
      <c r="QAN2" s="83"/>
      <c r="QAO2" s="83"/>
      <c r="QAP2" s="83"/>
      <c r="QAQ2" s="83"/>
      <c r="QAR2" s="83"/>
      <c r="QAS2" s="83"/>
      <c r="QAT2" s="83"/>
      <c r="QAU2" s="83"/>
      <c r="QAV2" s="83"/>
      <c r="QAW2" s="83"/>
      <c r="QAX2" s="83"/>
      <c r="QAY2" s="83"/>
      <c r="QAZ2" s="83"/>
      <c r="QBA2" s="83"/>
      <c r="QBB2" s="83"/>
      <c r="QBC2" s="83"/>
      <c r="QBD2" s="83"/>
      <c r="QBE2" s="83"/>
      <c r="QBF2" s="83"/>
      <c r="QBG2" s="83"/>
      <c r="QBH2" s="83"/>
      <c r="QBI2" s="83"/>
      <c r="QBJ2" s="83"/>
      <c r="QBK2" s="83"/>
      <c r="QBL2" s="83"/>
      <c r="QBM2" s="83"/>
      <c r="QBN2" s="83"/>
      <c r="QBO2" s="83"/>
      <c r="QBP2" s="83"/>
      <c r="QBQ2" s="83"/>
      <c r="QBR2" s="83"/>
      <c r="QBS2" s="83"/>
      <c r="QBT2" s="83"/>
      <c r="QBU2" s="83"/>
      <c r="QBV2" s="83"/>
      <c r="QBW2" s="83"/>
      <c r="QBX2" s="83"/>
      <c r="QBY2" s="83"/>
      <c r="QBZ2" s="83"/>
      <c r="QCA2" s="83"/>
      <c r="QCB2" s="83"/>
      <c r="QCC2" s="83"/>
      <c r="QCD2" s="83"/>
      <c r="QCE2" s="83"/>
      <c r="QCF2" s="83"/>
      <c r="QCG2" s="83"/>
      <c r="QCH2" s="83"/>
      <c r="QCI2" s="83"/>
      <c r="QCJ2" s="83"/>
      <c r="QCK2" s="83"/>
      <c r="QCL2" s="83"/>
      <c r="QCM2" s="83"/>
      <c r="QCN2" s="83"/>
      <c r="QCO2" s="83"/>
      <c r="QCP2" s="83"/>
      <c r="QCQ2" s="83"/>
      <c r="QCR2" s="83"/>
      <c r="QCS2" s="83"/>
      <c r="QCT2" s="83"/>
      <c r="QCU2" s="83"/>
      <c r="QCV2" s="83"/>
      <c r="QCW2" s="83"/>
      <c r="QCX2" s="83"/>
      <c r="QCY2" s="83"/>
      <c r="QCZ2" s="83"/>
      <c r="QDA2" s="83"/>
      <c r="QDB2" s="83"/>
      <c r="QDC2" s="83"/>
      <c r="QDD2" s="83"/>
      <c r="QDE2" s="83"/>
      <c r="QDF2" s="83"/>
      <c r="QDG2" s="83"/>
      <c r="QDH2" s="83"/>
      <c r="QDI2" s="83"/>
      <c r="QDJ2" s="83"/>
      <c r="QDK2" s="83"/>
      <c r="QDL2" s="83"/>
      <c r="QDM2" s="83"/>
      <c r="QDN2" s="83"/>
      <c r="QDO2" s="83"/>
      <c r="QDP2" s="83"/>
      <c r="QDQ2" s="83"/>
      <c r="QDR2" s="83"/>
      <c r="QDS2" s="83"/>
      <c r="QDT2" s="83"/>
      <c r="QDU2" s="83"/>
      <c r="QDV2" s="83"/>
      <c r="QDW2" s="83"/>
      <c r="QDX2" s="83"/>
      <c r="QDY2" s="83"/>
      <c r="QDZ2" s="83"/>
      <c r="QEA2" s="83"/>
      <c r="QEB2" s="83"/>
      <c r="QEC2" s="83"/>
      <c r="QED2" s="83"/>
      <c r="QEE2" s="83"/>
      <c r="QEF2" s="83"/>
      <c r="QEG2" s="83"/>
      <c r="QEH2" s="83"/>
      <c r="QEI2" s="83"/>
      <c r="QEJ2" s="83"/>
      <c r="QEK2" s="83"/>
      <c r="QEL2" s="83"/>
      <c r="QEM2" s="83"/>
      <c r="QEN2" s="83"/>
      <c r="QEO2" s="83"/>
      <c r="QEP2" s="83"/>
      <c r="QEQ2" s="83"/>
      <c r="QER2" s="83"/>
      <c r="QES2" s="83"/>
      <c r="QET2" s="83"/>
      <c r="QEU2" s="83"/>
      <c r="QEV2" s="83"/>
      <c r="QEW2" s="83"/>
      <c r="QEX2" s="83"/>
      <c r="QEY2" s="83"/>
      <c r="QEZ2" s="83"/>
      <c r="QFA2" s="83"/>
      <c r="QFB2" s="83"/>
      <c r="QFC2" s="83"/>
      <c r="QFD2" s="83"/>
      <c r="QFE2" s="83"/>
      <c r="QFF2" s="83"/>
      <c r="QFG2" s="83"/>
      <c r="QFH2" s="83"/>
      <c r="QFI2" s="83"/>
      <c r="QFJ2" s="83"/>
      <c r="QFK2" s="83"/>
      <c r="QFL2" s="83"/>
      <c r="QFM2" s="83"/>
      <c r="QFN2" s="83"/>
      <c r="QFO2" s="83"/>
      <c r="QFP2" s="83"/>
      <c r="QFQ2" s="83"/>
      <c r="QFR2" s="83"/>
      <c r="QFS2" s="83"/>
      <c r="QFT2" s="83"/>
      <c r="QFU2" s="83"/>
      <c r="QFV2" s="83"/>
      <c r="QFW2" s="83"/>
      <c r="QFX2" s="83"/>
      <c r="QFY2" s="83"/>
      <c r="QFZ2" s="83"/>
      <c r="QGA2" s="83"/>
      <c r="QGB2" s="83"/>
      <c r="QGC2" s="83"/>
      <c r="QGD2" s="83"/>
      <c r="QGE2" s="83"/>
      <c r="QGF2" s="83"/>
      <c r="QGG2" s="83"/>
      <c r="QGH2" s="83"/>
      <c r="QGI2" s="83"/>
      <c r="QGJ2" s="83"/>
      <c r="QGK2" s="83"/>
      <c r="QGL2" s="83"/>
      <c r="QGM2" s="83"/>
      <c r="QGN2" s="83"/>
      <c r="QGO2" s="83"/>
      <c r="QGP2" s="83"/>
      <c r="QGQ2" s="83"/>
      <c r="QGR2" s="83"/>
      <c r="QGS2" s="83"/>
      <c r="QGT2" s="83"/>
      <c r="QGU2" s="83"/>
      <c r="QGV2" s="83"/>
      <c r="QGW2" s="83"/>
      <c r="QGX2" s="83"/>
      <c r="QGY2" s="83"/>
      <c r="QGZ2" s="83"/>
      <c r="QHA2" s="83"/>
      <c r="QHB2" s="83"/>
      <c r="QHC2" s="83"/>
      <c r="QHD2" s="83"/>
      <c r="QHE2" s="83"/>
      <c r="QHF2" s="83"/>
      <c r="QHG2" s="83"/>
      <c r="QHH2" s="83"/>
      <c r="QHI2" s="83"/>
      <c r="QHJ2" s="83"/>
      <c r="QHK2" s="83"/>
      <c r="QHL2" s="83"/>
      <c r="QHM2" s="83"/>
      <c r="QHN2" s="83"/>
      <c r="QHO2" s="83"/>
      <c r="QHP2" s="83"/>
      <c r="QHQ2" s="83"/>
      <c r="QHR2" s="83"/>
      <c r="QHS2" s="83"/>
      <c r="QHT2" s="83"/>
      <c r="QHU2" s="83"/>
      <c r="QHV2" s="83"/>
      <c r="QHW2" s="83"/>
      <c r="QHX2" s="83"/>
      <c r="QHY2" s="83"/>
      <c r="QHZ2" s="83"/>
      <c r="QIA2" s="83"/>
      <c r="QIB2" s="83"/>
      <c r="QIC2" s="83"/>
      <c r="QID2" s="83"/>
      <c r="QIE2" s="83"/>
      <c r="QIF2" s="83"/>
      <c r="QIG2" s="83"/>
      <c r="QIH2" s="83"/>
      <c r="QII2" s="83"/>
      <c r="QIJ2" s="83"/>
      <c r="QIK2" s="83"/>
      <c r="QIL2" s="83"/>
      <c r="QIM2" s="83"/>
      <c r="QIN2" s="83"/>
      <c r="QIO2" s="83"/>
      <c r="QIP2" s="83"/>
      <c r="QIQ2" s="83"/>
      <c r="QIR2" s="83"/>
      <c r="QIS2" s="83"/>
      <c r="QIT2" s="83"/>
      <c r="QIU2" s="83"/>
      <c r="QIV2" s="83"/>
      <c r="QIW2" s="83"/>
      <c r="QIX2" s="83"/>
      <c r="QIY2" s="83"/>
      <c r="QIZ2" s="83"/>
      <c r="QJA2" s="83"/>
      <c r="QJB2" s="83"/>
      <c r="QJC2" s="83"/>
      <c r="QJD2" s="83"/>
      <c r="QJE2" s="83"/>
      <c r="QJF2" s="83"/>
      <c r="QJG2" s="83"/>
      <c r="QJH2" s="83"/>
      <c r="QJI2" s="83"/>
      <c r="QJJ2" s="83"/>
      <c r="QJK2" s="83"/>
      <c r="QJL2" s="83"/>
      <c r="QJM2" s="83"/>
      <c r="QJN2" s="83"/>
      <c r="QJO2" s="83"/>
      <c r="QJP2" s="83"/>
      <c r="QJQ2" s="83"/>
      <c r="QJR2" s="83"/>
      <c r="QJS2" s="83"/>
      <c r="QJT2" s="83"/>
      <c r="QJU2" s="83"/>
      <c r="QJV2" s="83"/>
      <c r="QJW2" s="83"/>
      <c r="QJX2" s="83"/>
      <c r="QJY2" s="83"/>
      <c r="QJZ2" s="83"/>
      <c r="QKA2" s="83"/>
      <c r="QKB2" s="83"/>
      <c r="QKC2" s="83"/>
      <c r="QKD2" s="83"/>
      <c r="QKE2" s="83"/>
      <c r="QKF2" s="83"/>
      <c r="QKG2" s="83"/>
      <c r="QKH2" s="83"/>
      <c r="QKI2" s="83"/>
      <c r="QKJ2" s="83"/>
      <c r="QKK2" s="83"/>
      <c r="QKL2" s="83"/>
      <c r="QKM2" s="83"/>
      <c r="QKN2" s="83"/>
      <c r="QKO2" s="83"/>
      <c r="QKP2" s="83"/>
      <c r="QKQ2" s="83"/>
      <c r="QKR2" s="83"/>
      <c r="QKS2" s="83"/>
      <c r="QKT2" s="83"/>
      <c r="QKU2" s="83"/>
      <c r="QKV2" s="83"/>
      <c r="QKW2" s="83"/>
      <c r="QKX2" s="83"/>
      <c r="QKY2" s="83"/>
      <c r="QKZ2" s="83"/>
      <c r="QLA2" s="83"/>
      <c r="QLB2" s="83"/>
      <c r="QLC2" s="83"/>
      <c r="QLD2" s="83"/>
      <c r="QLE2" s="83"/>
      <c r="QLF2" s="83"/>
      <c r="QLG2" s="83"/>
      <c r="QLH2" s="83"/>
      <c r="QLI2" s="83"/>
      <c r="QLJ2" s="83"/>
      <c r="QLK2" s="83"/>
      <c r="QLL2" s="83"/>
      <c r="QLM2" s="83"/>
      <c r="QLN2" s="83"/>
      <c r="QLO2" s="83"/>
      <c r="QLP2" s="83"/>
      <c r="QLQ2" s="83"/>
      <c r="QLR2" s="83"/>
      <c r="QLS2" s="83"/>
      <c r="QLT2" s="83"/>
      <c r="QLU2" s="83"/>
      <c r="QLV2" s="83"/>
      <c r="QLW2" s="83"/>
      <c r="QLX2" s="83"/>
      <c r="QLY2" s="83"/>
      <c r="QLZ2" s="83"/>
      <c r="QMA2" s="83"/>
      <c r="QMB2" s="83"/>
      <c r="QMC2" s="83"/>
      <c r="QMD2" s="83"/>
      <c r="QME2" s="83"/>
      <c r="QMF2" s="83"/>
      <c r="QMG2" s="83"/>
      <c r="QMH2" s="83"/>
      <c r="QMI2" s="83"/>
      <c r="QMJ2" s="83"/>
      <c r="QMK2" s="83"/>
      <c r="QML2" s="83"/>
      <c r="QMM2" s="83"/>
      <c r="QMN2" s="83"/>
      <c r="QMO2" s="83"/>
      <c r="QMP2" s="83"/>
      <c r="QMQ2" s="83"/>
      <c r="QMR2" s="83"/>
      <c r="QMS2" s="83"/>
      <c r="QMT2" s="83"/>
      <c r="QMU2" s="83"/>
      <c r="QMV2" s="83"/>
      <c r="QMW2" s="83"/>
      <c r="QMX2" s="83"/>
      <c r="QMY2" s="83"/>
      <c r="QMZ2" s="83"/>
      <c r="QNA2" s="83"/>
      <c r="QNB2" s="83"/>
      <c r="QNC2" s="83"/>
      <c r="QND2" s="83"/>
      <c r="QNE2" s="83"/>
      <c r="QNF2" s="83"/>
      <c r="QNG2" s="83"/>
      <c r="QNH2" s="83"/>
      <c r="QNI2" s="83"/>
      <c r="QNJ2" s="83"/>
      <c r="QNK2" s="83"/>
      <c r="QNL2" s="83"/>
      <c r="QNM2" s="83"/>
      <c r="QNN2" s="83"/>
      <c r="QNO2" s="83"/>
      <c r="QNP2" s="83"/>
      <c r="QNQ2" s="83"/>
      <c r="QNR2" s="83"/>
      <c r="QNS2" s="83"/>
      <c r="QNT2" s="83"/>
      <c r="QNU2" s="83"/>
      <c r="QNV2" s="83"/>
      <c r="QNW2" s="83"/>
      <c r="QNX2" s="83"/>
      <c r="QNY2" s="83"/>
      <c r="QNZ2" s="83"/>
      <c r="QOA2" s="83"/>
      <c r="QOB2" s="83"/>
      <c r="QOC2" s="83"/>
      <c r="QOD2" s="83"/>
      <c r="QOE2" s="83"/>
      <c r="QOF2" s="83"/>
      <c r="QOG2" s="83"/>
      <c r="QOH2" s="83"/>
      <c r="QOI2" s="83"/>
      <c r="QOJ2" s="83"/>
      <c r="QOK2" s="83"/>
      <c r="QOL2" s="83"/>
      <c r="QOM2" s="83"/>
      <c r="QON2" s="83"/>
      <c r="QOO2" s="83"/>
      <c r="QOP2" s="83"/>
      <c r="QOQ2" s="83"/>
      <c r="QOR2" s="83"/>
      <c r="QOS2" s="83"/>
      <c r="QOT2" s="83"/>
      <c r="QOU2" s="83"/>
      <c r="QOV2" s="83"/>
      <c r="QOW2" s="83"/>
      <c r="QOX2" s="83"/>
      <c r="QOY2" s="83"/>
      <c r="QOZ2" s="83"/>
      <c r="QPA2" s="83"/>
      <c r="QPB2" s="83"/>
      <c r="QPC2" s="83"/>
      <c r="QPD2" s="83"/>
      <c r="QPE2" s="83"/>
      <c r="QPF2" s="83"/>
      <c r="QPG2" s="83"/>
      <c r="QPH2" s="83"/>
      <c r="QPI2" s="83"/>
      <c r="QPJ2" s="83"/>
      <c r="QPK2" s="83"/>
      <c r="QPL2" s="83"/>
      <c r="QPM2" s="83"/>
      <c r="QPN2" s="83"/>
      <c r="QPO2" s="83"/>
      <c r="QPP2" s="83"/>
      <c r="QPQ2" s="83"/>
      <c r="QPR2" s="83"/>
      <c r="QPS2" s="83"/>
      <c r="QPT2" s="83"/>
      <c r="QPU2" s="83"/>
      <c r="QPV2" s="83"/>
      <c r="QPW2" s="83"/>
      <c r="QPX2" s="83"/>
      <c r="QPY2" s="83"/>
      <c r="QPZ2" s="83"/>
      <c r="QQA2" s="83"/>
      <c r="QQB2" s="83"/>
      <c r="QQC2" s="83"/>
      <c r="QQD2" s="83"/>
      <c r="QQE2" s="83"/>
      <c r="QQF2" s="83"/>
      <c r="QQG2" s="83"/>
      <c r="QQH2" s="83"/>
      <c r="QQI2" s="83"/>
      <c r="QQJ2" s="83"/>
      <c r="QQK2" s="83"/>
      <c r="QQL2" s="83"/>
      <c r="QQM2" s="83"/>
      <c r="QQN2" s="83"/>
      <c r="QQO2" s="83"/>
      <c r="QQP2" s="83"/>
      <c r="QQQ2" s="83"/>
      <c r="QQR2" s="83"/>
      <c r="QQS2" s="83"/>
      <c r="QQT2" s="83"/>
      <c r="QQU2" s="83"/>
      <c r="QQV2" s="83"/>
      <c r="QQW2" s="83"/>
      <c r="QQX2" s="83"/>
      <c r="QQY2" s="83"/>
      <c r="QQZ2" s="83"/>
      <c r="QRA2" s="83"/>
      <c r="QRB2" s="83"/>
      <c r="QRC2" s="83"/>
      <c r="QRD2" s="83"/>
      <c r="QRE2" s="83"/>
      <c r="QRF2" s="83"/>
      <c r="QRG2" s="83"/>
      <c r="QRH2" s="83"/>
      <c r="QRI2" s="83"/>
      <c r="QRJ2" s="83"/>
      <c r="QRK2" s="83"/>
      <c r="QRL2" s="83"/>
      <c r="QRM2" s="83"/>
      <c r="QRN2" s="83"/>
      <c r="QRO2" s="83"/>
      <c r="QRP2" s="83"/>
      <c r="QRQ2" s="83"/>
      <c r="QRR2" s="83"/>
      <c r="QRS2" s="83"/>
      <c r="QRT2" s="83"/>
      <c r="QRU2" s="83"/>
      <c r="QRV2" s="83"/>
      <c r="QRW2" s="83"/>
      <c r="QRX2" s="83"/>
      <c r="QRY2" s="83"/>
      <c r="QRZ2" s="83"/>
      <c r="QSA2" s="83"/>
      <c r="QSB2" s="83"/>
      <c r="QSC2" s="83"/>
      <c r="QSD2" s="83"/>
      <c r="QSE2" s="83"/>
      <c r="QSF2" s="83"/>
      <c r="QSG2" s="83"/>
      <c r="QSH2" s="83"/>
      <c r="QSI2" s="83"/>
      <c r="QSJ2" s="83"/>
      <c r="QSK2" s="83"/>
      <c r="QSL2" s="83"/>
      <c r="QSM2" s="83"/>
      <c r="QSN2" s="83"/>
      <c r="QSO2" s="83"/>
      <c r="QSP2" s="83"/>
      <c r="QSQ2" s="83"/>
      <c r="QSR2" s="83"/>
      <c r="QSS2" s="83"/>
      <c r="QST2" s="83"/>
      <c r="QSU2" s="83"/>
      <c r="QSV2" s="83"/>
      <c r="QSW2" s="83"/>
      <c r="QSX2" s="83"/>
      <c r="QSY2" s="83"/>
      <c r="QSZ2" s="83"/>
      <c r="QTA2" s="83"/>
      <c r="QTB2" s="83"/>
      <c r="QTC2" s="83"/>
      <c r="QTD2" s="83"/>
      <c r="QTE2" s="83"/>
      <c r="QTF2" s="83"/>
      <c r="QTG2" s="83"/>
      <c r="QTH2" s="83"/>
      <c r="QTI2" s="83"/>
      <c r="QTJ2" s="83"/>
      <c r="QTK2" s="83"/>
      <c r="QTL2" s="83"/>
      <c r="QTM2" s="83"/>
      <c r="QTN2" s="83"/>
      <c r="QTO2" s="83"/>
      <c r="QTP2" s="83"/>
      <c r="QTQ2" s="83"/>
      <c r="QTR2" s="83"/>
      <c r="QTS2" s="83"/>
      <c r="QTT2" s="83"/>
      <c r="QTU2" s="83"/>
      <c r="QTV2" s="83"/>
      <c r="QTW2" s="83"/>
      <c r="QTX2" s="83"/>
      <c r="QTY2" s="83"/>
      <c r="QTZ2" s="83"/>
      <c r="QUA2" s="83"/>
      <c r="QUB2" s="83"/>
      <c r="QUC2" s="83"/>
      <c r="QUD2" s="83"/>
      <c r="QUE2" s="83"/>
      <c r="QUF2" s="83"/>
      <c r="QUG2" s="83"/>
      <c r="QUH2" s="83"/>
      <c r="QUI2" s="83"/>
      <c r="QUJ2" s="83"/>
      <c r="QUK2" s="83"/>
      <c r="QUL2" s="83"/>
      <c r="QUM2" s="83"/>
      <c r="QUN2" s="83"/>
      <c r="QUO2" s="83"/>
      <c r="QUP2" s="83"/>
      <c r="QUQ2" s="83"/>
      <c r="QUR2" s="83"/>
      <c r="QUS2" s="83"/>
      <c r="QUT2" s="83"/>
      <c r="QUU2" s="83"/>
      <c r="QUV2" s="83"/>
      <c r="QUW2" s="83"/>
      <c r="QUX2" s="83"/>
      <c r="QUY2" s="83"/>
      <c r="QUZ2" s="83"/>
      <c r="QVA2" s="83"/>
      <c r="QVB2" s="83"/>
      <c r="QVC2" s="83"/>
      <c r="QVD2" s="83"/>
      <c r="QVE2" s="83"/>
      <c r="QVF2" s="83"/>
      <c r="QVG2" s="83"/>
      <c r="QVH2" s="83"/>
      <c r="QVI2" s="83"/>
      <c r="QVJ2" s="83"/>
      <c r="QVK2" s="83"/>
      <c r="QVL2" s="83"/>
      <c r="QVM2" s="83"/>
      <c r="QVN2" s="83"/>
      <c r="QVO2" s="83"/>
      <c r="QVP2" s="83"/>
      <c r="QVQ2" s="83"/>
      <c r="QVR2" s="83"/>
      <c r="QVS2" s="83"/>
      <c r="QVT2" s="83"/>
      <c r="QVU2" s="83"/>
      <c r="QVV2" s="83"/>
      <c r="QVW2" s="83"/>
      <c r="QVX2" s="83"/>
      <c r="QVY2" s="83"/>
      <c r="QVZ2" s="83"/>
      <c r="QWA2" s="83"/>
      <c r="QWB2" s="83"/>
      <c r="QWC2" s="83"/>
      <c r="QWD2" s="83"/>
      <c r="QWE2" s="83"/>
      <c r="QWF2" s="83"/>
      <c r="QWG2" s="83"/>
      <c r="QWH2" s="83"/>
      <c r="QWI2" s="83"/>
      <c r="QWJ2" s="83"/>
      <c r="QWK2" s="83"/>
      <c r="QWL2" s="83"/>
      <c r="QWM2" s="83"/>
      <c r="QWN2" s="83"/>
      <c r="QWO2" s="83"/>
      <c r="QWP2" s="83"/>
      <c r="QWQ2" s="83"/>
      <c r="QWR2" s="83"/>
      <c r="QWS2" s="83"/>
      <c r="QWT2" s="83"/>
      <c r="QWU2" s="83"/>
      <c r="QWV2" s="83"/>
      <c r="QWW2" s="83"/>
      <c r="QWX2" s="83"/>
      <c r="QWY2" s="83"/>
      <c r="QWZ2" s="83"/>
      <c r="QXA2" s="83"/>
      <c r="QXB2" s="83"/>
      <c r="QXC2" s="83"/>
      <c r="QXD2" s="83"/>
      <c r="QXE2" s="83"/>
      <c r="QXF2" s="83"/>
      <c r="QXG2" s="83"/>
      <c r="QXH2" s="83"/>
      <c r="QXI2" s="83"/>
      <c r="QXJ2" s="83"/>
      <c r="QXK2" s="83"/>
      <c r="QXL2" s="83"/>
      <c r="QXM2" s="83"/>
      <c r="QXN2" s="83"/>
      <c r="QXO2" s="83"/>
      <c r="QXP2" s="83"/>
      <c r="QXQ2" s="83"/>
      <c r="QXR2" s="83"/>
      <c r="QXS2" s="83"/>
      <c r="QXT2" s="83"/>
      <c r="QXU2" s="83"/>
      <c r="QXV2" s="83"/>
      <c r="QXW2" s="83"/>
      <c r="QXX2" s="83"/>
      <c r="QXY2" s="83"/>
      <c r="QXZ2" s="83"/>
      <c r="QYA2" s="83"/>
      <c r="QYB2" s="83"/>
      <c r="QYC2" s="83"/>
      <c r="QYD2" s="83"/>
      <c r="QYE2" s="83"/>
      <c r="QYF2" s="83"/>
      <c r="QYG2" s="83"/>
      <c r="QYH2" s="83"/>
      <c r="QYI2" s="83"/>
      <c r="QYJ2" s="83"/>
      <c r="QYK2" s="83"/>
      <c r="QYL2" s="83"/>
      <c r="QYM2" s="83"/>
      <c r="QYN2" s="83"/>
      <c r="QYO2" s="83"/>
      <c r="QYP2" s="83"/>
      <c r="QYQ2" s="83"/>
      <c r="QYR2" s="83"/>
      <c r="QYS2" s="83"/>
      <c r="QYT2" s="83"/>
      <c r="QYU2" s="83"/>
      <c r="QYV2" s="83"/>
      <c r="QYW2" s="83"/>
      <c r="QYX2" s="83"/>
      <c r="QYY2" s="83"/>
      <c r="QYZ2" s="83"/>
      <c r="QZA2" s="83"/>
      <c r="QZB2" s="83"/>
      <c r="QZC2" s="83"/>
      <c r="QZD2" s="83"/>
      <c r="QZE2" s="83"/>
      <c r="QZF2" s="83"/>
      <c r="QZG2" s="83"/>
      <c r="QZH2" s="83"/>
      <c r="QZI2" s="83"/>
      <c r="QZJ2" s="83"/>
      <c r="QZK2" s="83"/>
      <c r="QZL2" s="83"/>
      <c r="QZM2" s="83"/>
      <c r="QZN2" s="83"/>
      <c r="QZO2" s="83"/>
      <c r="QZP2" s="83"/>
      <c r="QZQ2" s="83"/>
      <c r="QZR2" s="83"/>
      <c r="QZS2" s="83"/>
      <c r="QZT2" s="83"/>
      <c r="QZU2" s="83"/>
      <c r="QZV2" s="83"/>
      <c r="QZW2" s="83"/>
      <c r="QZX2" s="83"/>
      <c r="QZY2" s="83"/>
      <c r="QZZ2" s="83"/>
      <c r="RAA2" s="83"/>
      <c r="RAB2" s="83"/>
      <c r="RAC2" s="83"/>
      <c r="RAD2" s="83"/>
      <c r="RAE2" s="83"/>
      <c r="RAF2" s="83"/>
      <c r="RAG2" s="83"/>
      <c r="RAH2" s="83"/>
      <c r="RAI2" s="83"/>
      <c r="RAJ2" s="83"/>
      <c r="RAK2" s="83"/>
      <c r="RAL2" s="83"/>
      <c r="RAM2" s="83"/>
      <c r="RAN2" s="83"/>
      <c r="RAO2" s="83"/>
      <c r="RAP2" s="83"/>
      <c r="RAQ2" s="83"/>
      <c r="RAR2" s="83"/>
      <c r="RAS2" s="83"/>
      <c r="RAT2" s="83"/>
      <c r="RAU2" s="83"/>
      <c r="RAV2" s="83"/>
      <c r="RAW2" s="83"/>
      <c r="RAX2" s="83"/>
      <c r="RAY2" s="83"/>
      <c r="RAZ2" s="83"/>
      <c r="RBA2" s="83"/>
      <c r="RBB2" s="83"/>
      <c r="RBC2" s="83"/>
      <c r="RBD2" s="83"/>
      <c r="RBE2" s="83"/>
      <c r="RBF2" s="83"/>
      <c r="RBG2" s="83"/>
      <c r="RBH2" s="83"/>
      <c r="RBI2" s="83"/>
      <c r="RBJ2" s="83"/>
      <c r="RBK2" s="83"/>
      <c r="RBL2" s="83"/>
      <c r="RBM2" s="83"/>
      <c r="RBN2" s="83"/>
      <c r="RBO2" s="83"/>
      <c r="RBP2" s="83"/>
      <c r="RBQ2" s="83"/>
      <c r="RBR2" s="83"/>
      <c r="RBS2" s="83"/>
      <c r="RBT2" s="83"/>
      <c r="RBU2" s="83"/>
      <c r="RBV2" s="83"/>
      <c r="RBW2" s="83"/>
      <c r="RBX2" s="83"/>
      <c r="RBY2" s="83"/>
      <c r="RBZ2" s="83"/>
      <c r="RCA2" s="83"/>
      <c r="RCB2" s="83"/>
      <c r="RCC2" s="83"/>
      <c r="RCD2" s="83"/>
      <c r="RCE2" s="83"/>
      <c r="RCF2" s="83"/>
      <c r="RCG2" s="83"/>
      <c r="RCH2" s="83"/>
      <c r="RCI2" s="83"/>
      <c r="RCJ2" s="83"/>
      <c r="RCK2" s="83"/>
      <c r="RCL2" s="83"/>
      <c r="RCM2" s="83"/>
      <c r="RCN2" s="83"/>
      <c r="RCO2" s="83"/>
      <c r="RCP2" s="83"/>
      <c r="RCQ2" s="83"/>
      <c r="RCR2" s="83"/>
      <c r="RCS2" s="83"/>
      <c r="RCT2" s="83"/>
      <c r="RCU2" s="83"/>
      <c r="RCV2" s="83"/>
      <c r="RCW2" s="83"/>
      <c r="RCX2" s="83"/>
      <c r="RCY2" s="83"/>
      <c r="RCZ2" s="83"/>
      <c r="RDA2" s="83"/>
      <c r="RDB2" s="83"/>
      <c r="RDC2" s="83"/>
      <c r="RDD2" s="83"/>
      <c r="RDE2" s="83"/>
      <c r="RDF2" s="83"/>
      <c r="RDG2" s="83"/>
      <c r="RDH2" s="83"/>
      <c r="RDI2" s="83"/>
      <c r="RDJ2" s="83"/>
      <c r="RDK2" s="83"/>
      <c r="RDL2" s="83"/>
      <c r="RDM2" s="83"/>
      <c r="RDN2" s="83"/>
      <c r="RDO2" s="83"/>
      <c r="RDP2" s="83"/>
      <c r="RDQ2" s="83"/>
      <c r="RDR2" s="83"/>
      <c r="RDS2" s="83"/>
      <c r="RDT2" s="83"/>
      <c r="RDU2" s="83"/>
      <c r="RDV2" s="83"/>
      <c r="RDW2" s="83"/>
      <c r="RDX2" s="83"/>
      <c r="RDY2" s="83"/>
      <c r="RDZ2" s="83"/>
      <c r="REA2" s="83"/>
      <c r="REB2" s="83"/>
      <c r="REC2" s="83"/>
      <c r="RED2" s="83"/>
      <c r="REE2" s="83"/>
      <c r="REF2" s="83"/>
      <c r="REG2" s="83"/>
      <c r="REH2" s="83"/>
      <c r="REI2" s="83"/>
      <c r="REJ2" s="83"/>
      <c r="REK2" s="83"/>
      <c r="REL2" s="83"/>
      <c r="REM2" s="83"/>
      <c r="REN2" s="83"/>
      <c r="REO2" s="83"/>
      <c r="REP2" s="83"/>
      <c r="REQ2" s="83"/>
      <c r="RER2" s="83"/>
      <c r="RES2" s="83"/>
      <c r="RET2" s="83"/>
      <c r="REU2" s="83"/>
      <c r="REV2" s="83"/>
      <c r="REW2" s="83"/>
      <c r="REX2" s="83"/>
      <c r="REY2" s="83"/>
      <c r="REZ2" s="83"/>
      <c r="RFA2" s="83"/>
      <c r="RFB2" s="83"/>
      <c r="RFC2" s="83"/>
      <c r="RFD2" s="83"/>
      <c r="RFE2" s="83"/>
      <c r="RFF2" s="83"/>
      <c r="RFG2" s="83"/>
      <c r="RFH2" s="83"/>
      <c r="RFI2" s="83"/>
      <c r="RFJ2" s="83"/>
      <c r="RFK2" s="83"/>
      <c r="RFL2" s="83"/>
      <c r="RFM2" s="83"/>
      <c r="RFN2" s="83"/>
      <c r="RFO2" s="83"/>
      <c r="RFP2" s="83"/>
      <c r="RFQ2" s="83"/>
      <c r="RFR2" s="83"/>
      <c r="RFS2" s="83"/>
      <c r="RFT2" s="83"/>
      <c r="RFU2" s="83"/>
      <c r="RFV2" s="83"/>
      <c r="RFW2" s="83"/>
      <c r="RFX2" s="83"/>
      <c r="RFY2" s="83"/>
      <c r="RFZ2" s="83"/>
      <c r="RGA2" s="83"/>
      <c r="RGB2" s="83"/>
      <c r="RGC2" s="83"/>
      <c r="RGD2" s="83"/>
      <c r="RGE2" s="83"/>
      <c r="RGF2" s="83"/>
      <c r="RGG2" s="83"/>
      <c r="RGH2" s="83"/>
      <c r="RGI2" s="83"/>
      <c r="RGJ2" s="83"/>
      <c r="RGK2" s="83"/>
      <c r="RGL2" s="83"/>
      <c r="RGM2" s="83"/>
      <c r="RGN2" s="83"/>
      <c r="RGO2" s="83"/>
      <c r="RGP2" s="83"/>
      <c r="RGQ2" s="83"/>
      <c r="RGR2" s="83"/>
      <c r="RGS2" s="83"/>
      <c r="RGT2" s="83"/>
      <c r="RGU2" s="83"/>
      <c r="RGV2" s="83"/>
      <c r="RGW2" s="83"/>
      <c r="RGX2" s="83"/>
      <c r="RGY2" s="83"/>
      <c r="RGZ2" s="83"/>
      <c r="RHA2" s="83"/>
      <c r="RHB2" s="83"/>
      <c r="RHC2" s="83"/>
      <c r="RHD2" s="83"/>
      <c r="RHE2" s="83"/>
      <c r="RHF2" s="83"/>
      <c r="RHG2" s="83"/>
      <c r="RHH2" s="83"/>
      <c r="RHI2" s="83"/>
      <c r="RHJ2" s="83"/>
      <c r="RHK2" s="83"/>
      <c r="RHL2" s="83"/>
      <c r="RHM2" s="83"/>
      <c r="RHN2" s="83"/>
      <c r="RHO2" s="83"/>
      <c r="RHP2" s="83"/>
      <c r="RHQ2" s="83"/>
      <c r="RHR2" s="83"/>
      <c r="RHS2" s="83"/>
      <c r="RHT2" s="83"/>
      <c r="RHU2" s="83"/>
      <c r="RHV2" s="83"/>
      <c r="RHW2" s="83"/>
      <c r="RHX2" s="83"/>
      <c r="RHY2" s="83"/>
      <c r="RHZ2" s="83"/>
      <c r="RIA2" s="83"/>
      <c r="RIB2" s="83"/>
      <c r="RIC2" s="83"/>
      <c r="RID2" s="83"/>
      <c r="RIE2" s="83"/>
      <c r="RIF2" s="83"/>
      <c r="RIG2" s="83"/>
      <c r="RIH2" s="83"/>
      <c r="RII2" s="83"/>
      <c r="RIJ2" s="83"/>
      <c r="RIK2" s="83"/>
      <c r="RIL2" s="83"/>
      <c r="RIM2" s="83"/>
      <c r="RIN2" s="83"/>
      <c r="RIO2" s="83"/>
      <c r="RIP2" s="83"/>
      <c r="RIQ2" s="83"/>
      <c r="RIR2" s="83"/>
      <c r="RIS2" s="83"/>
      <c r="RIT2" s="83"/>
      <c r="RIU2" s="83"/>
      <c r="RIV2" s="83"/>
      <c r="RIW2" s="83"/>
      <c r="RIX2" s="83"/>
      <c r="RIY2" s="83"/>
      <c r="RIZ2" s="83"/>
      <c r="RJA2" s="83"/>
      <c r="RJB2" s="83"/>
      <c r="RJC2" s="83"/>
      <c r="RJD2" s="83"/>
      <c r="RJE2" s="83"/>
      <c r="RJF2" s="83"/>
      <c r="RJG2" s="83"/>
      <c r="RJH2" s="83"/>
      <c r="RJI2" s="83"/>
      <c r="RJJ2" s="83"/>
      <c r="RJK2" s="83"/>
      <c r="RJL2" s="83"/>
      <c r="RJM2" s="83"/>
      <c r="RJN2" s="83"/>
      <c r="RJO2" s="83"/>
      <c r="RJP2" s="83"/>
      <c r="RJQ2" s="83"/>
      <c r="RJR2" s="83"/>
      <c r="RJS2" s="83"/>
      <c r="RJT2" s="83"/>
      <c r="RJU2" s="83"/>
      <c r="RJV2" s="83"/>
      <c r="RJW2" s="83"/>
      <c r="RJX2" s="83"/>
      <c r="RJY2" s="83"/>
      <c r="RJZ2" s="83"/>
      <c r="RKA2" s="83"/>
      <c r="RKB2" s="83"/>
      <c r="RKC2" s="83"/>
      <c r="RKD2" s="83"/>
      <c r="RKE2" s="83"/>
      <c r="RKF2" s="83"/>
      <c r="RKG2" s="83"/>
      <c r="RKH2" s="83"/>
      <c r="RKI2" s="83"/>
      <c r="RKJ2" s="83"/>
      <c r="RKK2" s="83"/>
      <c r="RKL2" s="83"/>
      <c r="RKM2" s="83"/>
      <c r="RKN2" s="83"/>
      <c r="RKO2" s="83"/>
      <c r="RKP2" s="83"/>
      <c r="RKQ2" s="83"/>
      <c r="RKR2" s="83"/>
      <c r="RKS2" s="83"/>
      <c r="RKT2" s="83"/>
      <c r="RKU2" s="83"/>
      <c r="RKV2" s="83"/>
      <c r="RKW2" s="83"/>
      <c r="RKX2" s="83"/>
      <c r="RKY2" s="83"/>
      <c r="RKZ2" s="83"/>
      <c r="RLA2" s="83"/>
      <c r="RLB2" s="83"/>
      <c r="RLC2" s="83"/>
      <c r="RLD2" s="83"/>
      <c r="RLE2" s="83"/>
      <c r="RLF2" s="83"/>
      <c r="RLG2" s="83"/>
      <c r="RLH2" s="83"/>
      <c r="RLI2" s="83"/>
      <c r="RLJ2" s="83"/>
      <c r="RLK2" s="83"/>
      <c r="RLL2" s="83"/>
      <c r="RLM2" s="83"/>
      <c r="RLN2" s="83"/>
      <c r="RLO2" s="83"/>
      <c r="RLP2" s="83"/>
      <c r="RLQ2" s="83"/>
      <c r="RLR2" s="83"/>
      <c r="RLS2" s="83"/>
      <c r="RLT2" s="83"/>
      <c r="RLU2" s="83"/>
      <c r="RLV2" s="83"/>
      <c r="RLW2" s="83"/>
      <c r="RLX2" s="83"/>
      <c r="RLY2" s="83"/>
      <c r="RLZ2" s="83"/>
      <c r="RMA2" s="83"/>
      <c r="RMB2" s="83"/>
      <c r="RMC2" s="83"/>
      <c r="RMD2" s="83"/>
      <c r="RME2" s="83"/>
      <c r="RMF2" s="83"/>
      <c r="RMG2" s="83"/>
      <c r="RMH2" s="83"/>
      <c r="RMI2" s="83"/>
      <c r="RMJ2" s="83"/>
      <c r="RMK2" s="83"/>
      <c r="RML2" s="83"/>
      <c r="RMM2" s="83"/>
      <c r="RMN2" s="83"/>
      <c r="RMO2" s="83"/>
      <c r="RMP2" s="83"/>
      <c r="RMQ2" s="83"/>
      <c r="RMR2" s="83"/>
      <c r="RMS2" s="83"/>
      <c r="RMT2" s="83"/>
      <c r="RMU2" s="83"/>
      <c r="RMV2" s="83"/>
      <c r="RMW2" s="83"/>
      <c r="RMX2" s="83"/>
      <c r="RMY2" s="83"/>
      <c r="RMZ2" s="83"/>
      <c r="RNA2" s="83"/>
      <c r="RNB2" s="83"/>
      <c r="RNC2" s="83"/>
      <c r="RND2" s="83"/>
      <c r="RNE2" s="83"/>
      <c r="RNF2" s="83"/>
      <c r="RNG2" s="83"/>
      <c r="RNH2" s="83"/>
      <c r="RNI2" s="83"/>
      <c r="RNJ2" s="83"/>
      <c r="RNK2" s="83"/>
      <c r="RNL2" s="83"/>
      <c r="RNM2" s="83"/>
      <c r="RNN2" s="83"/>
      <c r="RNO2" s="83"/>
      <c r="RNP2" s="83"/>
      <c r="RNQ2" s="83"/>
      <c r="RNR2" s="83"/>
      <c r="RNS2" s="83"/>
      <c r="RNT2" s="83"/>
      <c r="RNU2" s="83"/>
      <c r="RNV2" s="83"/>
      <c r="RNW2" s="83"/>
      <c r="RNX2" s="83"/>
      <c r="RNY2" s="83"/>
      <c r="RNZ2" s="83"/>
      <c r="ROA2" s="83"/>
      <c r="ROB2" s="83"/>
      <c r="ROC2" s="83"/>
      <c r="ROD2" s="83"/>
      <c r="ROE2" s="83"/>
      <c r="ROF2" s="83"/>
      <c r="ROG2" s="83"/>
      <c r="ROH2" s="83"/>
      <c r="ROI2" s="83"/>
      <c r="ROJ2" s="83"/>
      <c r="ROK2" s="83"/>
      <c r="ROL2" s="83"/>
      <c r="ROM2" s="83"/>
      <c r="RON2" s="83"/>
      <c r="ROO2" s="83"/>
      <c r="ROP2" s="83"/>
      <c r="ROQ2" s="83"/>
      <c r="ROR2" s="83"/>
      <c r="ROS2" s="83"/>
      <c r="ROT2" s="83"/>
      <c r="ROU2" s="83"/>
      <c r="ROV2" s="83"/>
      <c r="ROW2" s="83"/>
      <c r="ROX2" s="83"/>
      <c r="ROY2" s="83"/>
      <c r="ROZ2" s="83"/>
      <c r="RPA2" s="83"/>
      <c r="RPB2" s="83"/>
      <c r="RPC2" s="83"/>
      <c r="RPD2" s="83"/>
      <c r="RPE2" s="83"/>
      <c r="RPF2" s="83"/>
      <c r="RPG2" s="83"/>
      <c r="RPH2" s="83"/>
      <c r="RPI2" s="83"/>
      <c r="RPJ2" s="83"/>
      <c r="RPK2" s="83"/>
      <c r="RPL2" s="83"/>
      <c r="RPM2" s="83"/>
      <c r="RPN2" s="83"/>
      <c r="RPO2" s="83"/>
      <c r="RPP2" s="83"/>
      <c r="RPQ2" s="83"/>
      <c r="RPR2" s="83"/>
      <c r="RPS2" s="83"/>
      <c r="RPT2" s="83"/>
      <c r="RPU2" s="83"/>
      <c r="RPV2" s="83"/>
      <c r="RPW2" s="83"/>
      <c r="RPX2" s="83"/>
      <c r="RPY2" s="83"/>
      <c r="RPZ2" s="83"/>
      <c r="RQA2" s="83"/>
      <c r="RQB2" s="83"/>
      <c r="RQC2" s="83"/>
      <c r="RQD2" s="83"/>
      <c r="RQE2" s="83"/>
      <c r="RQF2" s="83"/>
      <c r="RQG2" s="83"/>
      <c r="RQH2" s="83"/>
      <c r="RQI2" s="83"/>
      <c r="RQJ2" s="83"/>
      <c r="RQK2" s="83"/>
      <c r="RQL2" s="83"/>
      <c r="RQM2" s="83"/>
      <c r="RQN2" s="83"/>
      <c r="RQO2" s="83"/>
      <c r="RQP2" s="83"/>
      <c r="RQQ2" s="83"/>
      <c r="RQR2" s="83"/>
      <c r="RQS2" s="83"/>
      <c r="RQT2" s="83"/>
      <c r="RQU2" s="83"/>
      <c r="RQV2" s="83"/>
      <c r="RQW2" s="83"/>
      <c r="RQX2" s="83"/>
      <c r="RQY2" s="83"/>
      <c r="RQZ2" s="83"/>
      <c r="RRA2" s="83"/>
      <c r="RRB2" s="83"/>
      <c r="RRC2" s="83"/>
      <c r="RRD2" s="83"/>
      <c r="RRE2" s="83"/>
      <c r="RRF2" s="83"/>
      <c r="RRG2" s="83"/>
      <c r="RRH2" s="83"/>
      <c r="RRI2" s="83"/>
      <c r="RRJ2" s="83"/>
      <c r="RRK2" s="83"/>
      <c r="RRL2" s="83"/>
      <c r="RRM2" s="83"/>
      <c r="RRN2" s="83"/>
      <c r="RRO2" s="83"/>
      <c r="RRP2" s="83"/>
      <c r="RRQ2" s="83"/>
      <c r="RRR2" s="83"/>
      <c r="RRS2" s="83"/>
      <c r="RRT2" s="83"/>
      <c r="RRU2" s="83"/>
      <c r="RRV2" s="83"/>
      <c r="RRW2" s="83"/>
      <c r="RRX2" s="83"/>
      <c r="RRY2" s="83"/>
      <c r="RRZ2" s="83"/>
      <c r="RSA2" s="83"/>
      <c r="RSB2" s="83"/>
      <c r="RSC2" s="83"/>
      <c r="RSD2" s="83"/>
      <c r="RSE2" s="83"/>
      <c r="RSF2" s="83"/>
      <c r="RSG2" s="83"/>
      <c r="RSH2" s="83"/>
      <c r="RSI2" s="83"/>
      <c r="RSJ2" s="83"/>
      <c r="RSK2" s="83"/>
      <c r="RSL2" s="83"/>
      <c r="RSM2" s="83"/>
      <c r="RSN2" s="83"/>
      <c r="RSO2" s="83"/>
      <c r="RSP2" s="83"/>
      <c r="RSQ2" s="83"/>
      <c r="RSR2" s="83"/>
      <c r="RSS2" s="83"/>
      <c r="RST2" s="83"/>
      <c r="RSU2" s="83"/>
      <c r="RSV2" s="83"/>
      <c r="RSW2" s="83"/>
      <c r="RSX2" s="83"/>
      <c r="RSY2" s="83"/>
      <c r="RSZ2" s="83"/>
      <c r="RTA2" s="83"/>
      <c r="RTB2" s="83"/>
      <c r="RTC2" s="83"/>
      <c r="RTD2" s="83"/>
      <c r="RTE2" s="83"/>
      <c r="RTF2" s="83"/>
      <c r="RTG2" s="83"/>
      <c r="RTH2" s="83"/>
      <c r="RTI2" s="83"/>
      <c r="RTJ2" s="83"/>
      <c r="RTK2" s="83"/>
      <c r="RTL2" s="83"/>
      <c r="RTM2" s="83"/>
      <c r="RTN2" s="83"/>
      <c r="RTO2" s="83"/>
      <c r="RTP2" s="83"/>
      <c r="RTQ2" s="83"/>
      <c r="RTR2" s="83"/>
      <c r="RTS2" s="83"/>
      <c r="RTT2" s="83"/>
      <c r="RTU2" s="83"/>
      <c r="RTV2" s="83"/>
      <c r="RTW2" s="83"/>
      <c r="RTX2" s="83"/>
      <c r="RTY2" s="83"/>
      <c r="RTZ2" s="83"/>
      <c r="RUA2" s="83"/>
      <c r="RUB2" s="83"/>
      <c r="RUC2" s="83"/>
      <c r="RUD2" s="83"/>
      <c r="RUE2" s="83"/>
      <c r="RUF2" s="83"/>
      <c r="RUG2" s="83"/>
      <c r="RUH2" s="83"/>
      <c r="RUI2" s="83"/>
      <c r="RUJ2" s="83"/>
      <c r="RUK2" s="83"/>
      <c r="RUL2" s="83"/>
      <c r="RUM2" s="83"/>
      <c r="RUN2" s="83"/>
      <c r="RUO2" s="83"/>
      <c r="RUP2" s="83"/>
      <c r="RUQ2" s="83"/>
      <c r="RUR2" s="83"/>
      <c r="RUS2" s="83"/>
      <c r="RUT2" s="83"/>
      <c r="RUU2" s="83"/>
      <c r="RUV2" s="83"/>
      <c r="RUW2" s="83"/>
      <c r="RUX2" s="83"/>
      <c r="RUY2" s="83"/>
      <c r="RUZ2" s="83"/>
      <c r="RVA2" s="83"/>
      <c r="RVB2" s="83"/>
      <c r="RVC2" s="83"/>
      <c r="RVD2" s="83"/>
      <c r="RVE2" s="83"/>
      <c r="RVF2" s="83"/>
      <c r="RVG2" s="83"/>
      <c r="RVH2" s="83"/>
      <c r="RVI2" s="83"/>
      <c r="RVJ2" s="83"/>
      <c r="RVK2" s="83"/>
      <c r="RVL2" s="83"/>
      <c r="RVM2" s="83"/>
      <c r="RVN2" s="83"/>
      <c r="RVO2" s="83"/>
      <c r="RVP2" s="83"/>
      <c r="RVQ2" s="83"/>
      <c r="RVR2" s="83"/>
      <c r="RVS2" s="83"/>
      <c r="RVT2" s="83"/>
      <c r="RVU2" s="83"/>
      <c r="RVV2" s="83"/>
      <c r="RVW2" s="83"/>
      <c r="RVX2" s="83"/>
      <c r="RVY2" s="83"/>
      <c r="RVZ2" s="83"/>
      <c r="RWA2" s="83"/>
      <c r="RWB2" s="83"/>
      <c r="RWC2" s="83"/>
      <c r="RWD2" s="83"/>
      <c r="RWE2" s="83"/>
      <c r="RWF2" s="83"/>
      <c r="RWG2" s="83"/>
      <c r="RWH2" s="83"/>
      <c r="RWI2" s="83"/>
      <c r="RWJ2" s="83"/>
      <c r="RWK2" s="83"/>
      <c r="RWL2" s="83"/>
      <c r="RWM2" s="83"/>
      <c r="RWN2" s="83"/>
      <c r="RWO2" s="83"/>
      <c r="RWP2" s="83"/>
      <c r="RWQ2" s="83"/>
      <c r="RWR2" s="83"/>
      <c r="RWS2" s="83"/>
      <c r="RWT2" s="83"/>
      <c r="RWU2" s="83"/>
      <c r="RWV2" s="83"/>
      <c r="RWW2" s="83"/>
      <c r="RWX2" s="83"/>
      <c r="RWY2" s="83"/>
      <c r="RWZ2" s="83"/>
      <c r="RXA2" s="83"/>
      <c r="RXB2" s="83"/>
      <c r="RXC2" s="83"/>
      <c r="RXD2" s="83"/>
      <c r="RXE2" s="83"/>
      <c r="RXF2" s="83"/>
      <c r="RXG2" s="83"/>
      <c r="RXH2" s="83"/>
      <c r="RXI2" s="83"/>
      <c r="RXJ2" s="83"/>
      <c r="RXK2" s="83"/>
      <c r="RXL2" s="83"/>
      <c r="RXM2" s="83"/>
      <c r="RXN2" s="83"/>
      <c r="RXO2" s="83"/>
      <c r="RXP2" s="83"/>
      <c r="RXQ2" s="83"/>
      <c r="RXR2" s="83"/>
      <c r="RXS2" s="83"/>
      <c r="RXT2" s="83"/>
      <c r="RXU2" s="83"/>
      <c r="RXV2" s="83"/>
      <c r="RXW2" s="83"/>
      <c r="RXX2" s="83"/>
      <c r="RXY2" s="83"/>
      <c r="RXZ2" s="83"/>
      <c r="RYA2" s="83"/>
      <c r="RYB2" s="83"/>
      <c r="RYC2" s="83"/>
      <c r="RYD2" s="83"/>
      <c r="RYE2" s="83"/>
      <c r="RYF2" s="83"/>
      <c r="RYG2" s="83"/>
      <c r="RYH2" s="83"/>
      <c r="RYI2" s="83"/>
      <c r="RYJ2" s="83"/>
      <c r="RYK2" s="83"/>
      <c r="RYL2" s="83"/>
      <c r="RYM2" s="83"/>
      <c r="RYN2" s="83"/>
      <c r="RYO2" s="83"/>
      <c r="RYP2" s="83"/>
      <c r="RYQ2" s="83"/>
      <c r="RYR2" s="83"/>
      <c r="RYS2" s="83"/>
      <c r="RYT2" s="83"/>
      <c r="RYU2" s="83"/>
      <c r="RYV2" s="83"/>
      <c r="RYW2" s="83"/>
      <c r="RYX2" s="83"/>
      <c r="RYY2" s="83"/>
      <c r="RYZ2" s="83"/>
      <c r="RZA2" s="83"/>
      <c r="RZB2" s="83"/>
      <c r="RZC2" s="83"/>
      <c r="RZD2" s="83"/>
      <c r="RZE2" s="83"/>
      <c r="RZF2" s="83"/>
      <c r="RZG2" s="83"/>
      <c r="RZH2" s="83"/>
      <c r="RZI2" s="83"/>
      <c r="RZJ2" s="83"/>
      <c r="RZK2" s="83"/>
      <c r="RZL2" s="83"/>
      <c r="RZM2" s="83"/>
      <c r="RZN2" s="83"/>
      <c r="RZO2" s="83"/>
      <c r="RZP2" s="83"/>
      <c r="RZQ2" s="83"/>
      <c r="RZR2" s="83"/>
      <c r="RZS2" s="83"/>
      <c r="RZT2" s="83"/>
      <c r="RZU2" s="83"/>
      <c r="RZV2" s="83"/>
      <c r="RZW2" s="83"/>
      <c r="RZX2" s="83"/>
      <c r="RZY2" s="83"/>
      <c r="RZZ2" s="83"/>
      <c r="SAA2" s="83"/>
      <c r="SAB2" s="83"/>
      <c r="SAC2" s="83"/>
      <c r="SAD2" s="83"/>
      <c r="SAE2" s="83"/>
      <c r="SAF2" s="83"/>
      <c r="SAG2" s="83"/>
      <c r="SAH2" s="83"/>
      <c r="SAI2" s="83"/>
      <c r="SAJ2" s="83"/>
      <c r="SAK2" s="83"/>
      <c r="SAL2" s="83"/>
      <c r="SAM2" s="83"/>
      <c r="SAN2" s="83"/>
      <c r="SAO2" s="83"/>
      <c r="SAP2" s="83"/>
      <c r="SAQ2" s="83"/>
      <c r="SAR2" s="83"/>
      <c r="SAS2" s="83"/>
      <c r="SAT2" s="83"/>
      <c r="SAU2" s="83"/>
      <c r="SAV2" s="83"/>
      <c r="SAW2" s="83"/>
      <c r="SAX2" s="83"/>
      <c r="SAY2" s="83"/>
      <c r="SAZ2" s="83"/>
      <c r="SBA2" s="83"/>
      <c r="SBB2" s="83"/>
      <c r="SBC2" s="83"/>
      <c r="SBD2" s="83"/>
      <c r="SBE2" s="83"/>
      <c r="SBF2" s="83"/>
      <c r="SBG2" s="83"/>
      <c r="SBH2" s="83"/>
      <c r="SBI2" s="83"/>
      <c r="SBJ2" s="83"/>
      <c r="SBK2" s="83"/>
      <c r="SBL2" s="83"/>
      <c r="SBM2" s="83"/>
      <c r="SBN2" s="83"/>
      <c r="SBO2" s="83"/>
      <c r="SBP2" s="83"/>
      <c r="SBQ2" s="83"/>
      <c r="SBR2" s="83"/>
      <c r="SBS2" s="83"/>
      <c r="SBT2" s="83"/>
      <c r="SBU2" s="83"/>
      <c r="SBV2" s="83"/>
      <c r="SBW2" s="83"/>
      <c r="SBX2" s="83"/>
      <c r="SBY2" s="83"/>
      <c r="SBZ2" s="83"/>
      <c r="SCA2" s="83"/>
      <c r="SCB2" s="83"/>
      <c r="SCC2" s="83"/>
      <c r="SCD2" s="83"/>
      <c r="SCE2" s="83"/>
      <c r="SCF2" s="83"/>
      <c r="SCG2" s="83"/>
      <c r="SCH2" s="83"/>
      <c r="SCI2" s="83"/>
      <c r="SCJ2" s="83"/>
      <c r="SCK2" s="83"/>
      <c r="SCL2" s="83"/>
      <c r="SCM2" s="83"/>
      <c r="SCN2" s="83"/>
      <c r="SCO2" s="83"/>
      <c r="SCP2" s="83"/>
      <c r="SCQ2" s="83"/>
      <c r="SCR2" s="83"/>
      <c r="SCS2" s="83"/>
      <c r="SCT2" s="83"/>
      <c r="SCU2" s="83"/>
      <c r="SCV2" s="83"/>
      <c r="SCW2" s="83"/>
      <c r="SCX2" s="83"/>
      <c r="SCY2" s="83"/>
      <c r="SCZ2" s="83"/>
      <c r="SDA2" s="83"/>
      <c r="SDB2" s="83"/>
      <c r="SDC2" s="83"/>
      <c r="SDD2" s="83"/>
      <c r="SDE2" s="83"/>
      <c r="SDF2" s="83"/>
      <c r="SDG2" s="83"/>
      <c r="SDH2" s="83"/>
      <c r="SDI2" s="83"/>
      <c r="SDJ2" s="83"/>
      <c r="SDK2" s="83"/>
      <c r="SDL2" s="83"/>
      <c r="SDM2" s="83"/>
      <c r="SDN2" s="83"/>
      <c r="SDO2" s="83"/>
      <c r="SDP2" s="83"/>
      <c r="SDQ2" s="83"/>
      <c r="SDR2" s="83"/>
      <c r="SDS2" s="83"/>
      <c r="SDT2" s="83"/>
      <c r="SDU2" s="83"/>
      <c r="SDV2" s="83"/>
      <c r="SDW2" s="83"/>
      <c r="SDX2" s="83"/>
      <c r="SDY2" s="83"/>
      <c r="SDZ2" s="83"/>
      <c r="SEA2" s="83"/>
      <c r="SEB2" s="83"/>
      <c r="SEC2" s="83"/>
      <c r="SED2" s="83"/>
      <c r="SEE2" s="83"/>
      <c r="SEF2" s="83"/>
      <c r="SEG2" s="83"/>
      <c r="SEH2" s="83"/>
      <c r="SEI2" s="83"/>
      <c r="SEJ2" s="83"/>
      <c r="SEK2" s="83"/>
      <c r="SEL2" s="83"/>
      <c r="SEM2" s="83"/>
      <c r="SEN2" s="83"/>
      <c r="SEO2" s="83"/>
      <c r="SEP2" s="83"/>
      <c r="SEQ2" s="83"/>
      <c r="SER2" s="83"/>
      <c r="SES2" s="83"/>
      <c r="SET2" s="83"/>
      <c r="SEU2" s="83"/>
      <c r="SEV2" s="83"/>
      <c r="SEW2" s="83"/>
      <c r="SEX2" s="83"/>
      <c r="SEY2" s="83"/>
      <c r="SEZ2" s="83"/>
      <c r="SFA2" s="83"/>
      <c r="SFB2" s="83"/>
      <c r="SFC2" s="83"/>
      <c r="SFD2" s="83"/>
      <c r="SFE2" s="83"/>
      <c r="SFF2" s="83"/>
      <c r="SFG2" s="83"/>
      <c r="SFH2" s="83"/>
      <c r="SFI2" s="83"/>
      <c r="SFJ2" s="83"/>
      <c r="SFK2" s="83"/>
      <c r="SFL2" s="83"/>
      <c r="SFM2" s="83"/>
      <c r="SFN2" s="83"/>
      <c r="SFO2" s="83"/>
      <c r="SFP2" s="83"/>
      <c r="SFQ2" s="83"/>
      <c r="SFR2" s="83"/>
      <c r="SFS2" s="83"/>
      <c r="SFT2" s="83"/>
      <c r="SFU2" s="83"/>
      <c r="SFV2" s="83"/>
      <c r="SFW2" s="83"/>
      <c r="SFX2" s="83"/>
      <c r="SFY2" s="83"/>
      <c r="SFZ2" s="83"/>
      <c r="SGA2" s="83"/>
      <c r="SGB2" s="83"/>
      <c r="SGC2" s="83"/>
      <c r="SGD2" s="83"/>
      <c r="SGE2" s="83"/>
      <c r="SGF2" s="83"/>
      <c r="SGG2" s="83"/>
      <c r="SGH2" s="83"/>
      <c r="SGI2" s="83"/>
      <c r="SGJ2" s="83"/>
      <c r="SGK2" s="83"/>
      <c r="SGL2" s="83"/>
      <c r="SGM2" s="83"/>
      <c r="SGN2" s="83"/>
      <c r="SGO2" s="83"/>
      <c r="SGP2" s="83"/>
      <c r="SGQ2" s="83"/>
      <c r="SGR2" s="83"/>
      <c r="SGS2" s="83"/>
      <c r="SGT2" s="83"/>
      <c r="SGU2" s="83"/>
      <c r="SGV2" s="83"/>
      <c r="SGW2" s="83"/>
      <c r="SGX2" s="83"/>
      <c r="SGY2" s="83"/>
      <c r="SGZ2" s="83"/>
      <c r="SHA2" s="83"/>
      <c r="SHB2" s="83"/>
      <c r="SHC2" s="83"/>
      <c r="SHD2" s="83"/>
      <c r="SHE2" s="83"/>
      <c r="SHF2" s="83"/>
      <c r="SHG2" s="83"/>
      <c r="SHH2" s="83"/>
      <c r="SHI2" s="83"/>
      <c r="SHJ2" s="83"/>
      <c r="SHK2" s="83"/>
      <c r="SHL2" s="83"/>
      <c r="SHM2" s="83"/>
      <c r="SHN2" s="83"/>
      <c r="SHO2" s="83"/>
      <c r="SHP2" s="83"/>
      <c r="SHQ2" s="83"/>
      <c r="SHR2" s="83"/>
      <c r="SHS2" s="83"/>
      <c r="SHT2" s="83"/>
      <c r="SHU2" s="83"/>
      <c r="SHV2" s="83"/>
      <c r="SHW2" s="83"/>
      <c r="SHX2" s="83"/>
      <c r="SHY2" s="83"/>
      <c r="SHZ2" s="83"/>
      <c r="SIA2" s="83"/>
      <c r="SIB2" s="83"/>
      <c r="SIC2" s="83"/>
      <c r="SID2" s="83"/>
      <c r="SIE2" s="83"/>
      <c r="SIF2" s="83"/>
      <c r="SIG2" s="83"/>
      <c r="SIH2" s="83"/>
      <c r="SII2" s="83"/>
      <c r="SIJ2" s="83"/>
      <c r="SIK2" s="83"/>
      <c r="SIL2" s="83"/>
      <c r="SIM2" s="83"/>
      <c r="SIN2" s="83"/>
      <c r="SIO2" s="83"/>
      <c r="SIP2" s="83"/>
      <c r="SIQ2" s="83"/>
      <c r="SIR2" s="83"/>
      <c r="SIS2" s="83"/>
      <c r="SIT2" s="83"/>
      <c r="SIU2" s="83"/>
      <c r="SIV2" s="83"/>
      <c r="SIW2" s="83"/>
      <c r="SIX2" s="83"/>
      <c r="SIY2" s="83"/>
      <c r="SIZ2" s="83"/>
      <c r="SJA2" s="83"/>
      <c r="SJB2" s="83"/>
      <c r="SJC2" s="83"/>
      <c r="SJD2" s="83"/>
      <c r="SJE2" s="83"/>
      <c r="SJF2" s="83"/>
      <c r="SJG2" s="83"/>
      <c r="SJH2" s="83"/>
      <c r="SJI2" s="83"/>
      <c r="SJJ2" s="83"/>
      <c r="SJK2" s="83"/>
      <c r="SJL2" s="83"/>
      <c r="SJM2" s="83"/>
      <c r="SJN2" s="83"/>
      <c r="SJO2" s="83"/>
      <c r="SJP2" s="83"/>
      <c r="SJQ2" s="83"/>
      <c r="SJR2" s="83"/>
      <c r="SJS2" s="83"/>
      <c r="SJT2" s="83"/>
      <c r="SJU2" s="83"/>
      <c r="SJV2" s="83"/>
      <c r="SJW2" s="83"/>
      <c r="SJX2" s="83"/>
      <c r="SJY2" s="83"/>
      <c r="SJZ2" s="83"/>
      <c r="SKA2" s="83"/>
      <c r="SKB2" s="83"/>
      <c r="SKC2" s="83"/>
      <c r="SKD2" s="83"/>
      <c r="SKE2" s="83"/>
      <c r="SKF2" s="83"/>
      <c r="SKG2" s="83"/>
      <c r="SKH2" s="83"/>
      <c r="SKI2" s="83"/>
      <c r="SKJ2" s="83"/>
      <c r="SKK2" s="83"/>
      <c r="SKL2" s="83"/>
      <c r="SKM2" s="83"/>
      <c r="SKN2" s="83"/>
      <c r="SKO2" s="83"/>
      <c r="SKP2" s="83"/>
      <c r="SKQ2" s="83"/>
      <c r="SKR2" s="83"/>
      <c r="SKS2" s="83"/>
      <c r="SKT2" s="83"/>
      <c r="SKU2" s="83"/>
      <c r="SKV2" s="83"/>
      <c r="SKW2" s="83"/>
      <c r="SKX2" s="83"/>
      <c r="SKY2" s="83"/>
      <c r="SKZ2" s="83"/>
      <c r="SLA2" s="83"/>
      <c r="SLB2" s="83"/>
      <c r="SLC2" s="83"/>
      <c r="SLD2" s="83"/>
      <c r="SLE2" s="83"/>
      <c r="SLF2" s="83"/>
      <c r="SLG2" s="83"/>
      <c r="SLH2" s="83"/>
      <c r="SLI2" s="83"/>
      <c r="SLJ2" s="83"/>
      <c r="SLK2" s="83"/>
      <c r="SLL2" s="83"/>
      <c r="SLM2" s="83"/>
      <c r="SLN2" s="83"/>
      <c r="SLO2" s="83"/>
      <c r="SLP2" s="83"/>
      <c r="SLQ2" s="83"/>
      <c r="SLR2" s="83"/>
      <c r="SLS2" s="83"/>
      <c r="SLT2" s="83"/>
      <c r="SLU2" s="83"/>
      <c r="SLV2" s="83"/>
      <c r="SLW2" s="83"/>
      <c r="SLX2" s="83"/>
      <c r="SLY2" s="83"/>
      <c r="SLZ2" s="83"/>
      <c r="SMA2" s="83"/>
      <c r="SMB2" s="83"/>
      <c r="SMC2" s="83"/>
      <c r="SMD2" s="83"/>
      <c r="SME2" s="83"/>
      <c r="SMF2" s="83"/>
      <c r="SMG2" s="83"/>
      <c r="SMH2" s="83"/>
      <c r="SMI2" s="83"/>
      <c r="SMJ2" s="83"/>
      <c r="SMK2" s="83"/>
      <c r="SML2" s="83"/>
      <c r="SMM2" s="83"/>
      <c r="SMN2" s="83"/>
      <c r="SMO2" s="83"/>
      <c r="SMP2" s="83"/>
      <c r="SMQ2" s="83"/>
      <c r="SMR2" s="83"/>
      <c r="SMS2" s="83"/>
      <c r="SMT2" s="83"/>
      <c r="SMU2" s="83"/>
      <c r="SMV2" s="83"/>
      <c r="SMW2" s="83"/>
      <c r="SMX2" s="83"/>
      <c r="SMY2" s="83"/>
      <c r="SMZ2" s="83"/>
      <c r="SNA2" s="83"/>
      <c r="SNB2" s="83"/>
      <c r="SNC2" s="83"/>
      <c r="SND2" s="83"/>
      <c r="SNE2" s="83"/>
      <c r="SNF2" s="83"/>
      <c r="SNG2" s="83"/>
      <c r="SNH2" s="83"/>
      <c r="SNI2" s="83"/>
      <c r="SNJ2" s="83"/>
      <c r="SNK2" s="83"/>
      <c r="SNL2" s="83"/>
      <c r="SNM2" s="83"/>
      <c r="SNN2" s="83"/>
      <c r="SNO2" s="83"/>
      <c r="SNP2" s="83"/>
      <c r="SNQ2" s="83"/>
      <c r="SNR2" s="83"/>
      <c r="SNS2" s="83"/>
      <c r="SNT2" s="83"/>
      <c r="SNU2" s="83"/>
      <c r="SNV2" s="83"/>
      <c r="SNW2" s="83"/>
      <c r="SNX2" s="83"/>
      <c r="SNY2" s="83"/>
      <c r="SNZ2" s="83"/>
      <c r="SOA2" s="83"/>
      <c r="SOB2" s="83"/>
      <c r="SOC2" s="83"/>
      <c r="SOD2" s="83"/>
      <c r="SOE2" s="83"/>
      <c r="SOF2" s="83"/>
      <c r="SOG2" s="83"/>
      <c r="SOH2" s="83"/>
      <c r="SOI2" s="83"/>
      <c r="SOJ2" s="83"/>
      <c r="SOK2" s="83"/>
      <c r="SOL2" s="83"/>
      <c r="SOM2" s="83"/>
      <c r="SON2" s="83"/>
      <c r="SOO2" s="83"/>
      <c r="SOP2" s="83"/>
      <c r="SOQ2" s="83"/>
      <c r="SOR2" s="83"/>
      <c r="SOS2" s="83"/>
      <c r="SOT2" s="83"/>
      <c r="SOU2" s="83"/>
      <c r="SOV2" s="83"/>
      <c r="SOW2" s="83"/>
      <c r="SOX2" s="83"/>
      <c r="SOY2" s="83"/>
      <c r="SOZ2" s="83"/>
      <c r="SPA2" s="83"/>
      <c r="SPB2" s="83"/>
      <c r="SPC2" s="83"/>
      <c r="SPD2" s="83"/>
      <c r="SPE2" s="83"/>
      <c r="SPF2" s="83"/>
      <c r="SPG2" s="83"/>
      <c r="SPH2" s="83"/>
      <c r="SPI2" s="83"/>
      <c r="SPJ2" s="83"/>
      <c r="SPK2" s="83"/>
      <c r="SPL2" s="83"/>
      <c r="SPM2" s="83"/>
      <c r="SPN2" s="83"/>
      <c r="SPO2" s="83"/>
      <c r="SPP2" s="83"/>
      <c r="SPQ2" s="83"/>
      <c r="SPR2" s="83"/>
      <c r="SPS2" s="83"/>
      <c r="SPT2" s="83"/>
      <c r="SPU2" s="83"/>
      <c r="SPV2" s="83"/>
      <c r="SPW2" s="83"/>
      <c r="SPX2" s="83"/>
      <c r="SPY2" s="83"/>
      <c r="SPZ2" s="83"/>
      <c r="SQA2" s="83"/>
      <c r="SQB2" s="83"/>
      <c r="SQC2" s="83"/>
      <c r="SQD2" s="83"/>
      <c r="SQE2" s="83"/>
      <c r="SQF2" s="83"/>
      <c r="SQG2" s="83"/>
      <c r="SQH2" s="83"/>
      <c r="SQI2" s="83"/>
      <c r="SQJ2" s="83"/>
      <c r="SQK2" s="83"/>
      <c r="SQL2" s="83"/>
      <c r="SQM2" s="83"/>
      <c r="SQN2" s="83"/>
      <c r="SQO2" s="83"/>
      <c r="SQP2" s="83"/>
      <c r="SQQ2" s="83"/>
      <c r="SQR2" s="83"/>
      <c r="SQS2" s="83"/>
      <c r="SQT2" s="83"/>
      <c r="SQU2" s="83"/>
      <c r="SQV2" s="83"/>
      <c r="SQW2" s="83"/>
      <c r="SQX2" s="83"/>
      <c r="SQY2" s="83"/>
      <c r="SQZ2" s="83"/>
      <c r="SRA2" s="83"/>
      <c r="SRB2" s="83"/>
      <c r="SRC2" s="83"/>
      <c r="SRD2" s="83"/>
      <c r="SRE2" s="83"/>
      <c r="SRF2" s="83"/>
      <c r="SRG2" s="83"/>
      <c r="SRH2" s="83"/>
      <c r="SRI2" s="83"/>
      <c r="SRJ2" s="83"/>
      <c r="SRK2" s="83"/>
      <c r="SRL2" s="83"/>
      <c r="SRM2" s="83"/>
      <c r="SRN2" s="83"/>
      <c r="SRO2" s="83"/>
      <c r="SRP2" s="83"/>
      <c r="SRQ2" s="83"/>
      <c r="SRR2" s="83"/>
      <c r="SRS2" s="83"/>
      <c r="SRT2" s="83"/>
      <c r="SRU2" s="83"/>
      <c r="SRV2" s="83"/>
      <c r="SRW2" s="83"/>
      <c r="SRX2" s="83"/>
      <c r="SRY2" s="83"/>
      <c r="SRZ2" s="83"/>
      <c r="SSA2" s="83"/>
      <c r="SSB2" s="83"/>
      <c r="SSC2" s="83"/>
      <c r="SSD2" s="83"/>
      <c r="SSE2" s="83"/>
      <c r="SSF2" s="83"/>
      <c r="SSG2" s="83"/>
      <c r="SSH2" s="83"/>
      <c r="SSI2" s="83"/>
      <c r="SSJ2" s="83"/>
      <c r="SSK2" s="83"/>
      <c r="SSL2" s="83"/>
      <c r="SSM2" s="83"/>
      <c r="SSN2" s="83"/>
      <c r="SSO2" s="83"/>
      <c r="SSP2" s="83"/>
      <c r="SSQ2" s="83"/>
      <c r="SSR2" s="83"/>
      <c r="SSS2" s="83"/>
      <c r="SST2" s="83"/>
      <c r="SSU2" s="83"/>
      <c r="SSV2" s="83"/>
      <c r="SSW2" s="83"/>
      <c r="SSX2" s="83"/>
      <c r="SSY2" s="83"/>
      <c r="SSZ2" s="83"/>
      <c r="STA2" s="83"/>
      <c r="STB2" s="83"/>
      <c r="STC2" s="83"/>
      <c r="STD2" s="83"/>
      <c r="STE2" s="83"/>
      <c r="STF2" s="83"/>
      <c r="STG2" s="83"/>
      <c r="STH2" s="83"/>
      <c r="STI2" s="83"/>
      <c r="STJ2" s="83"/>
      <c r="STK2" s="83"/>
      <c r="STL2" s="83"/>
      <c r="STM2" s="83"/>
      <c r="STN2" s="83"/>
      <c r="STO2" s="83"/>
      <c r="STP2" s="83"/>
      <c r="STQ2" s="83"/>
      <c r="STR2" s="83"/>
      <c r="STS2" s="83"/>
      <c r="STT2" s="83"/>
      <c r="STU2" s="83"/>
      <c r="STV2" s="83"/>
      <c r="STW2" s="83"/>
      <c r="STX2" s="83"/>
      <c r="STY2" s="83"/>
      <c r="STZ2" s="83"/>
      <c r="SUA2" s="83"/>
      <c r="SUB2" s="83"/>
      <c r="SUC2" s="83"/>
      <c r="SUD2" s="83"/>
      <c r="SUE2" s="83"/>
      <c r="SUF2" s="83"/>
      <c r="SUG2" s="83"/>
      <c r="SUH2" s="83"/>
      <c r="SUI2" s="83"/>
      <c r="SUJ2" s="83"/>
      <c r="SUK2" s="83"/>
      <c r="SUL2" s="83"/>
      <c r="SUM2" s="83"/>
      <c r="SUN2" s="83"/>
      <c r="SUO2" s="83"/>
      <c r="SUP2" s="83"/>
      <c r="SUQ2" s="83"/>
      <c r="SUR2" s="83"/>
      <c r="SUS2" s="83"/>
      <c r="SUT2" s="83"/>
      <c r="SUU2" s="83"/>
      <c r="SUV2" s="83"/>
      <c r="SUW2" s="83"/>
      <c r="SUX2" s="83"/>
      <c r="SUY2" s="83"/>
      <c r="SUZ2" s="83"/>
      <c r="SVA2" s="83"/>
      <c r="SVB2" s="83"/>
      <c r="SVC2" s="83"/>
      <c r="SVD2" s="83"/>
      <c r="SVE2" s="83"/>
      <c r="SVF2" s="83"/>
      <c r="SVG2" s="83"/>
      <c r="SVH2" s="83"/>
      <c r="SVI2" s="83"/>
      <c r="SVJ2" s="83"/>
      <c r="SVK2" s="83"/>
      <c r="SVL2" s="83"/>
      <c r="SVM2" s="83"/>
      <c r="SVN2" s="83"/>
      <c r="SVO2" s="83"/>
      <c r="SVP2" s="83"/>
      <c r="SVQ2" s="83"/>
      <c r="SVR2" s="83"/>
      <c r="SVS2" s="83"/>
      <c r="SVT2" s="83"/>
      <c r="SVU2" s="83"/>
      <c r="SVV2" s="83"/>
      <c r="SVW2" s="83"/>
      <c r="SVX2" s="83"/>
      <c r="SVY2" s="83"/>
      <c r="SVZ2" s="83"/>
      <c r="SWA2" s="83"/>
      <c r="SWB2" s="83"/>
      <c r="SWC2" s="83"/>
      <c r="SWD2" s="83"/>
      <c r="SWE2" s="83"/>
      <c r="SWF2" s="83"/>
      <c r="SWG2" s="83"/>
      <c r="SWH2" s="83"/>
      <c r="SWI2" s="83"/>
      <c r="SWJ2" s="83"/>
      <c r="SWK2" s="83"/>
      <c r="SWL2" s="83"/>
      <c r="SWM2" s="83"/>
      <c r="SWN2" s="83"/>
      <c r="SWO2" s="83"/>
      <c r="SWP2" s="83"/>
      <c r="SWQ2" s="83"/>
      <c r="SWR2" s="83"/>
      <c r="SWS2" s="83"/>
      <c r="SWT2" s="83"/>
      <c r="SWU2" s="83"/>
      <c r="SWV2" s="83"/>
      <c r="SWW2" s="83"/>
      <c r="SWX2" s="83"/>
      <c r="SWY2" s="83"/>
      <c r="SWZ2" s="83"/>
      <c r="SXA2" s="83"/>
      <c r="SXB2" s="83"/>
      <c r="SXC2" s="83"/>
      <c r="SXD2" s="83"/>
      <c r="SXE2" s="83"/>
      <c r="SXF2" s="83"/>
      <c r="SXG2" s="83"/>
      <c r="SXH2" s="83"/>
      <c r="SXI2" s="83"/>
      <c r="SXJ2" s="83"/>
      <c r="SXK2" s="83"/>
      <c r="SXL2" s="83"/>
      <c r="SXM2" s="83"/>
      <c r="SXN2" s="83"/>
      <c r="SXO2" s="83"/>
      <c r="SXP2" s="83"/>
      <c r="SXQ2" s="83"/>
      <c r="SXR2" s="83"/>
      <c r="SXS2" s="83"/>
      <c r="SXT2" s="83"/>
      <c r="SXU2" s="83"/>
      <c r="SXV2" s="83"/>
      <c r="SXW2" s="83"/>
      <c r="SXX2" s="83"/>
      <c r="SXY2" s="83"/>
      <c r="SXZ2" s="83"/>
      <c r="SYA2" s="83"/>
      <c r="SYB2" s="83"/>
      <c r="SYC2" s="83"/>
      <c r="SYD2" s="83"/>
      <c r="SYE2" s="83"/>
      <c r="SYF2" s="83"/>
      <c r="SYG2" s="83"/>
      <c r="SYH2" s="83"/>
      <c r="SYI2" s="83"/>
      <c r="SYJ2" s="83"/>
      <c r="SYK2" s="83"/>
      <c r="SYL2" s="83"/>
      <c r="SYM2" s="83"/>
      <c r="SYN2" s="83"/>
      <c r="SYO2" s="83"/>
      <c r="SYP2" s="83"/>
      <c r="SYQ2" s="83"/>
      <c r="SYR2" s="83"/>
      <c r="SYS2" s="83"/>
      <c r="SYT2" s="83"/>
      <c r="SYU2" s="83"/>
      <c r="SYV2" s="83"/>
      <c r="SYW2" s="83"/>
      <c r="SYX2" s="83"/>
      <c r="SYY2" s="83"/>
      <c r="SYZ2" s="83"/>
      <c r="SZA2" s="83"/>
      <c r="SZB2" s="83"/>
      <c r="SZC2" s="83"/>
      <c r="SZD2" s="83"/>
      <c r="SZE2" s="83"/>
      <c r="SZF2" s="83"/>
      <c r="SZG2" s="83"/>
      <c r="SZH2" s="83"/>
      <c r="SZI2" s="83"/>
      <c r="SZJ2" s="83"/>
      <c r="SZK2" s="83"/>
      <c r="SZL2" s="83"/>
      <c r="SZM2" s="83"/>
      <c r="SZN2" s="83"/>
      <c r="SZO2" s="83"/>
      <c r="SZP2" s="83"/>
      <c r="SZQ2" s="83"/>
      <c r="SZR2" s="83"/>
      <c r="SZS2" s="83"/>
      <c r="SZT2" s="83"/>
      <c r="SZU2" s="83"/>
      <c r="SZV2" s="83"/>
      <c r="SZW2" s="83"/>
      <c r="SZX2" s="83"/>
      <c r="SZY2" s="83"/>
      <c r="SZZ2" s="83"/>
      <c r="TAA2" s="83"/>
      <c r="TAB2" s="83"/>
      <c r="TAC2" s="83"/>
      <c r="TAD2" s="83"/>
      <c r="TAE2" s="83"/>
      <c r="TAF2" s="83"/>
      <c r="TAG2" s="83"/>
      <c r="TAH2" s="83"/>
      <c r="TAI2" s="83"/>
      <c r="TAJ2" s="83"/>
      <c r="TAK2" s="83"/>
      <c r="TAL2" s="83"/>
      <c r="TAM2" s="83"/>
      <c r="TAN2" s="83"/>
      <c r="TAO2" s="83"/>
      <c r="TAP2" s="83"/>
      <c r="TAQ2" s="83"/>
      <c r="TAR2" s="83"/>
      <c r="TAS2" s="83"/>
      <c r="TAT2" s="83"/>
      <c r="TAU2" s="83"/>
      <c r="TAV2" s="83"/>
      <c r="TAW2" s="83"/>
      <c r="TAX2" s="83"/>
      <c r="TAY2" s="83"/>
      <c r="TAZ2" s="83"/>
      <c r="TBA2" s="83"/>
      <c r="TBB2" s="83"/>
      <c r="TBC2" s="83"/>
      <c r="TBD2" s="83"/>
      <c r="TBE2" s="83"/>
      <c r="TBF2" s="83"/>
      <c r="TBG2" s="83"/>
      <c r="TBH2" s="83"/>
      <c r="TBI2" s="83"/>
      <c r="TBJ2" s="83"/>
      <c r="TBK2" s="83"/>
      <c r="TBL2" s="83"/>
      <c r="TBM2" s="83"/>
      <c r="TBN2" s="83"/>
      <c r="TBO2" s="83"/>
      <c r="TBP2" s="83"/>
      <c r="TBQ2" s="83"/>
      <c r="TBR2" s="83"/>
      <c r="TBS2" s="83"/>
      <c r="TBT2" s="83"/>
      <c r="TBU2" s="83"/>
      <c r="TBV2" s="83"/>
      <c r="TBW2" s="83"/>
      <c r="TBX2" s="83"/>
      <c r="TBY2" s="83"/>
      <c r="TBZ2" s="83"/>
      <c r="TCA2" s="83"/>
      <c r="TCB2" s="83"/>
      <c r="TCC2" s="83"/>
      <c r="TCD2" s="83"/>
      <c r="TCE2" s="83"/>
      <c r="TCF2" s="83"/>
      <c r="TCG2" s="83"/>
      <c r="TCH2" s="83"/>
      <c r="TCI2" s="83"/>
      <c r="TCJ2" s="83"/>
      <c r="TCK2" s="83"/>
      <c r="TCL2" s="83"/>
      <c r="TCM2" s="83"/>
      <c r="TCN2" s="83"/>
      <c r="TCO2" s="83"/>
      <c r="TCP2" s="83"/>
      <c r="TCQ2" s="83"/>
      <c r="TCR2" s="83"/>
      <c r="TCS2" s="83"/>
      <c r="TCT2" s="83"/>
      <c r="TCU2" s="83"/>
      <c r="TCV2" s="83"/>
      <c r="TCW2" s="83"/>
      <c r="TCX2" s="83"/>
      <c r="TCY2" s="83"/>
      <c r="TCZ2" s="83"/>
      <c r="TDA2" s="83"/>
      <c r="TDB2" s="83"/>
      <c r="TDC2" s="83"/>
      <c r="TDD2" s="83"/>
      <c r="TDE2" s="83"/>
      <c r="TDF2" s="83"/>
      <c r="TDG2" s="83"/>
      <c r="TDH2" s="83"/>
      <c r="TDI2" s="83"/>
      <c r="TDJ2" s="83"/>
      <c r="TDK2" s="83"/>
      <c r="TDL2" s="83"/>
      <c r="TDM2" s="83"/>
      <c r="TDN2" s="83"/>
      <c r="TDO2" s="83"/>
      <c r="TDP2" s="83"/>
      <c r="TDQ2" s="83"/>
      <c r="TDR2" s="83"/>
      <c r="TDS2" s="83"/>
      <c r="TDT2" s="83"/>
      <c r="TDU2" s="83"/>
      <c r="TDV2" s="83"/>
      <c r="TDW2" s="83"/>
      <c r="TDX2" s="83"/>
      <c r="TDY2" s="83"/>
      <c r="TDZ2" s="83"/>
      <c r="TEA2" s="83"/>
      <c r="TEB2" s="83"/>
      <c r="TEC2" s="83"/>
      <c r="TED2" s="83"/>
      <c r="TEE2" s="83"/>
      <c r="TEF2" s="83"/>
      <c r="TEG2" s="83"/>
      <c r="TEH2" s="83"/>
      <c r="TEI2" s="83"/>
      <c r="TEJ2" s="83"/>
      <c r="TEK2" s="83"/>
      <c r="TEL2" s="83"/>
      <c r="TEM2" s="83"/>
      <c r="TEN2" s="83"/>
      <c r="TEO2" s="83"/>
      <c r="TEP2" s="83"/>
      <c r="TEQ2" s="83"/>
      <c r="TER2" s="83"/>
      <c r="TES2" s="83"/>
      <c r="TET2" s="83"/>
      <c r="TEU2" s="83"/>
      <c r="TEV2" s="83"/>
      <c r="TEW2" s="83"/>
      <c r="TEX2" s="83"/>
      <c r="TEY2" s="83"/>
      <c r="TEZ2" s="83"/>
      <c r="TFA2" s="83"/>
      <c r="TFB2" s="83"/>
      <c r="TFC2" s="83"/>
      <c r="TFD2" s="83"/>
      <c r="TFE2" s="83"/>
      <c r="TFF2" s="83"/>
      <c r="TFG2" s="83"/>
      <c r="TFH2" s="83"/>
      <c r="TFI2" s="83"/>
      <c r="TFJ2" s="83"/>
      <c r="TFK2" s="83"/>
      <c r="TFL2" s="83"/>
      <c r="TFM2" s="83"/>
      <c r="TFN2" s="83"/>
      <c r="TFO2" s="83"/>
      <c r="TFP2" s="83"/>
      <c r="TFQ2" s="83"/>
      <c r="TFR2" s="83"/>
      <c r="TFS2" s="83"/>
      <c r="TFT2" s="83"/>
      <c r="TFU2" s="83"/>
      <c r="TFV2" s="83"/>
      <c r="TFW2" s="83"/>
      <c r="TFX2" s="83"/>
      <c r="TFY2" s="83"/>
      <c r="TFZ2" s="83"/>
      <c r="TGA2" s="83"/>
      <c r="TGB2" s="83"/>
      <c r="TGC2" s="83"/>
      <c r="TGD2" s="83"/>
      <c r="TGE2" s="83"/>
      <c r="TGF2" s="83"/>
      <c r="TGG2" s="83"/>
      <c r="TGH2" s="83"/>
      <c r="TGI2" s="83"/>
      <c r="TGJ2" s="83"/>
      <c r="TGK2" s="83"/>
      <c r="TGL2" s="83"/>
      <c r="TGM2" s="83"/>
      <c r="TGN2" s="83"/>
      <c r="TGO2" s="83"/>
      <c r="TGP2" s="83"/>
      <c r="TGQ2" s="83"/>
      <c r="TGR2" s="83"/>
      <c r="TGS2" s="83"/>
      <c r="TGT2" s="83"/>
      <c r="TGU2" s="83"/>
      <c r="TGV2" s="83"/>
      <c r="TGW2" s="83"/>
      <c r="TGX2" s="83"/>
      <c r="TGY2" s="83"/>
      <c r="TGZ2" s="83"/>
      <c r="THA2" s="83"/>
      <c r="THB2" s="83"/>
      <c r="THC2" s="83"/>
      <c r="THD2" s="83"/>
      <c r="THE2" s="83"/>
      <c r="THF2" s="83"/>
      <c r="THG2" s="83"/>
      <c r="THH2" s="83"/>
      <c r="THI2" s="83"/>
      <c r="THJ2" s="83"/>
      <c r="THK2" s="83"/>
      <c r="THL2" s="83"/>
      <c r="THM2" s="83"/>
      <c r="THN2" s="83"/>
      <c r="THO2" s="83"/>
      <c r="THP2" s="83"/>
      <c r="THQ2" s="83"/>
      <c r="THR2" s="83"/>
      <c r="THS2" s="83"/>
      <c r="THT2" s="83"/>
      <c r="THU2" s="83"/>
      <c r="THV2" s="83"/>
      <c r="THW2" s="83"/>
      <c r="THX2" s="83"/>
      <c r="THY2" s="83"/>
      <c r="THZ2" s="83"/>
      <c r="TIA2" s="83"/>
      <c r="TIB2" s="83"/>
      <c r="TIC2" s="83"/>
      <c r="TID2" s="83"/>
      <c r="TIE2" s="83"/>
      <c r="TIF2" s="83"/>
      <c r="TIG2" s="83"/>
      <c r="TIH2" s="83"/>
      <c r="TII2" s="83"/>
      <c r="TIJ2" s="83"/>
      <c r="TIK2" s="83"/>
      <c r="TIL2" s="83"/>
      <c r="TIM2" s="83"/>
      <c r="TIN2" s="83"/>
      <c r="TIO2" s="83"/>
      <c r="TIP2" s="83"/>
      <c r="TIQ2" s="83"/>
      <c r="TIR2" s="83"/>
      <c r="TIS2" s="83"/>
      <c r="TIT2" s="83"/>
      <c r="TIU2" s="83"/>
      <c r="TIV2" s="83"/>
      <c r="TIW2" s="83"/>
      <c r="TIX2" s="83"/>
      <c r="TIY2" s="83"/>
      <c r="TIZ2" s="83"/>
      <c r="TJA2" s="83"/>
      <c r="TJB2" s="83"/>
      <c r="TJC2" s="83"/>
      <c r="TJD2" s="83"/>
      <c r="TJE2" s="83"/>
      <c r="TJF2" s="83"/>
      <c r="TJG2" s="83"/>
      <c r="TJH2" s="83"/>
      <c r="TJI2" s="83"/>
      <c r="TJJ2" s="83"/>
      <c r="TJK2" s="83"/>
      <c r="TJL2" s="83"/>
      <c r="TJM2" s="83"/>
      <c r="TJN2" s="83"/>
      <c r="TJO2" s="83"/>
      <c r="TJP2" s="83"/>
      <c r="TJQ2" s="83"/>
      <c r="TJR2" s="83"/>
      <c r="TJS2" s="83"/>
      <c r="TJT2" s="83"/>
      <c r="TJU2" s="83"/>
      <c r="TJV2" s="83"/>
      <c r="TJW2" s="83"/>
      <c r="TJX2" s="83"/>
      <c r="TJY2" s="83"/>
      <c r="TJZ2" s="83"/>
      <c r="TKA2" s="83"/>
      <c r="TKB2" s="83"/>
      <c r="TKC2" s="83"/>
      <c r="TKD2" s="83"/>
      <c r="TKE2" s="83"/>
      <c r="TKF2" s="83"/>
      <c r="TKG2" s="83"/>
      <c r="TKH2" s="83"/>
      <c r="TKI2" s="83"/>
      <c r="TKJ2" s="83"/>
      <c r="TKK2" s="83"/>
      <c r="TKL2" s="83"/>
      <c r="TKM2" s="83"/>
      <c r="TKN2" s="83"/>
      <c r="TKO2" s="83"/>
      <c r="TKP2" s="83"/>
      <c r="TKQ2" s="83"/>
      <c r="TKR2" s="83"/>
      <c r="TKS2" s="83"/>
      <c r="TKT2" s="83"/>
      <c r="TKU2" s="83"/>
      <c r="TKV2" s="83"/>
      <c r="TKW2" s="83"/>
      <c r="TKX2" s="83"/>
      <c r="TKY2" s="83"/>
      <c r="TKZ2" s="83"/>
      <c r="TLA2" s="83"/>
      <c r="TLB2" s="83"/>
      <c r="TLC2" s="83"/>
      <c r="TLD2" s="83"/>
      <c r="TLE2" s="83"/>
      <c r="TLF2" s="83"/>
      <c r="TLG2" s="83"/>
      <c r="TLH2" s="83"/>
      <c r="TLI2" s="83"/>
      <c r="TLJ2" s="83"/>
      <c r="TLK2" s="83"/>
      <c r="TLL2" s="83"/>
      <c r="TLM2" s="83"/>
      <c r="TLN2" s="83"/>
      <c r="TLO2" s="83"/>
      <c r="TLP2" s="83"/>
      <c r="TLQ2" s="83"/>
      <c r="TLR2" s="83"/>
      <c r="TLS2" s="83"/>
      <c r="TLT2" s="83"/>
      <c r="TLU2" s="83"/>
      <c r="TLV2" s="83"/>
      <c r="TLW2" s="83"/>
      <c r="TLX2" s="83"/>
      <c r="TLY2" s="83"/>
      <c r="TLZ2" s="83"/>
      <c r="TMA2" s="83"/>
      <c r="TMB2" s="83"/>
      <c r="TMC2" s="83"/>
      <c r="TMD2" s="83"/>
      <c r="TME2" s="83"/>
      <c r="TMF2" s="83"/>
      <c r="TMG2" s="83"/>
      <c r="TMH2" s="83"/>
      <c r="TMI2" s="83"/>
      <c r="TMJ2" s="83"/>
      <c r="TMK2" s="83"/>
      <c r="TML2" s="83"/>
      <c r="TMM2" s="83"/>
      <c r="TMN2" s="83"/>
      <c r="TMO2" s="83"/>
      <c r="TMP2" s="83"/>
      <c r="TMQ2" s="83"/>
      <c r="TMR2" s="83"/>
      <c r="TMS2" s="83"/>
      <c r="TMT2" s="83"/>
      <c r="TMU2" s="83"/>
      <c r="TMV2" s="83"/>
      <c r="TMW2" s="83"/>
      <c r="TMX2" s="83"/>
      <c r="TMY2" s="83"/>
      <c r="TMZ2" s="83"/>
      <c r="TNA2" s="83"/>
      <c r="TNB2" s="83"/>
      <c r="TNC2" s="83"/>
      <c r="TND2" s="83"/>
      <c r="TNE2" s="83"/>
      <c r="TNF2" s="83"/>
      <c r="TNG2" s="83"/>
      <c r="TNH2" s="83"/>
      <c r="TNI2" s="83"/>
      <c r="TNJ2" s="83"/>
      <c r="TNK2" s="83"/>
      <c r="TNL2" s="83"/>
      <c r="TNM2" s="83"/>
      <c r="TNN2" s="83"/>
      <c r="TNO2" s="83"/>
      <c r="TNP2" s="83"/>
      <c r="TNQ2" s="83"/>
      <c r="TNR2" s="83"/>
      <c r="TNS2" s="83"/>
      <c r="TNT2" s="83"/>
      <c r="TNU2" s="83"/>
      <c r="TNV2" s="83"/>
      <c r="TNW2" s="83"/>
      <c r="TNX2" s="83"/>
      <c r="TNY2" s="83"/>
      <c r="TNZ2" s="83"/>
      <c r="TOA2" s="83"/>
      <c r="TOB2" s="83"/>
      <c r="TOC2" s="83"/>
      <c r="TOD2" s="83"/>
      <c r="TOE2" s="83"/>
      <c r="TOF2" s="83"/>
      <c r="TOG2" s="83"/>
      <c r="TOH2" s="83"/>
      <c r="TOI2" s="83"/>
      <c r="TOJ2" s="83"/>
      <c r="TOK2" s="83"/>
      <c r="TOL2" s="83"/>
      <c r="TOM2" s="83"/>
      <c r="TON2" s="83"/>
      <c r="TOO2" s="83"/>
      <c r="TOP2" s="83"/>
      <c r="TOQ2" s="83"/>
      <c r="TOR2" s="83"/>
      <c r="TOS2" s="83"/>
      <c r="TOT2" s="83"/>
      <c r="TOU2" s="83"/>
      <c r="TOV2" s="83"/>
      <c r="TOW2" s="83"/>
      <c r="TOX2" s="83"/>
      <c r="TOY2" s="83"/>
      <c r="TOZ2" s="83"/>
      <c r="TPA2" s="83"/>
      <c r="TPB2" s="83"/>
      <c r="TPC2" s="83"/>
      <c r="TPD2" s="83"/>
      <c r="TPE2" s="83"/>
      <c r="TPF2" s="83"/>
      <c r="TPG2" s="83"/>
      <c r="TPH2" s="83"/>
      <c r="TPI2" s="83"/>
      <c r="TPJ2" s="83"/>
      <c r="TPK2" s="83"/>
      <c r="TPL2" s="83"/>
      <c r="TPM2" s="83"/>
      <c r="TPN2" s="83"/>
      <c r="TPO2" s="83"/>
      <c r="TPP2" s="83"/>
      <c r="TPQ2" s="83"/>
      <c r="TPR2" s="83"/>
      <c r="TPS2" s="83"/>
      <c r="TPT2" s="83"/>
      <c r="TPU2" s="83"/>
      <c r="TPV2" s="83"/>
      <c r="TPW2" s="83"/>
      <c r="TPX2" s="83"/>
      <c r="TPY2" s="83"/>
      <c r="TPZ2" s="83"/>
      <c r="TQA2" s="83"/>
      <c r="TQB2" s="83"/>
      <c r="TQC2" s="83"/>
      <c r="TQD2" s="83"/>
      <c r="TQE2" s="83"/>
      <c r="TQF2" s="83"/>
      <c r="TQG2" s="83"/>
      <c r="TQH2" s="83"/>
      <c r="TQI2" s="83"/>
      <c r="TQJ2" s="83"/>
      <c r="TQK2" s="83"/>
      <c r="TQL2" s="83"/>
      <c r="TQM2" s="83"/>
      <c r="TQN2" s="83"/>
      <c r="TQO2" s="83"/>
      <c r="TQP2" s="83"/>
      <c r="TQQ2" s="83"/>
      <c r="TQR2" s="83"/>
      <c r="TQS2" s="83"/>
      <c r="TQT2" s="83"/>
      <c r="TQU2" s="83"/>
      <c r="TQV2" s="83"/>
      <c r="TQW2" s="83"/>
      <c r="TQX2" s="83"/>
      <c r="TQY2" s="83"/>
      <c r="TQZ2" s="83"/>
      <c r="TRA2" s="83"/>
      <c r="TRB2" s="83"/>
      <c r="TRC2" s="83"/>
      <c r="TRD2" s="83"/>
      <c r="TRE2" s="83"/>
      <c r="TRF2" s="83"/>
      <c r="TRG2" s="83"/>
      <c r="TRH2" s="83"/>
      <c r="TRI2" s="83"/>
      <c r="TRJ2" s="83"/>
      <c r="TRK2" s="83"/>
      <c r="TRL2" s="83"/>
      <c r="TRM2" s="83"/>
      <c r="TRN2" s="83"/>
      <c r="TRO2" s="83"/>
      <c r="TRP2" s="83"/>
      <c r="TRQ2" s="83"/>
      <c r="TRR2" s="83"/>
      <c r="TRS2" s="83"/>
      <c r="TRT2" s="83"/>
      <c r="TRU2" s="83"/>
      <c r="TRV2" s="83"/>
      <c r="TRW2" s="83"/>
      <c r="TRX2" s="83"/>
      <c r="TRY2" s="83"/>
      <c r="TRZ2" s="83"/>
      <c r="TSA2" s="83"/>
      <c r="TSB2" s="83"/>
      <c r="TSC2" s="83"/>
      <c r="TSD2" s="83"/>
      <c r="TSE2" s="83"/>
      <c r="TSF2" s="83"/>
      <c r="TSG2" s="83"/>
      <c r="TSH2" s="83"/>
      <c r="TSI2" s="83"/>
      <c r="TSJ2" s="83"/>
      <c r="TSK2" s="83"/>
      <c r="TSL2" s="83"/>
      <c r="TSM2" s="83"/>
      <c r="TSN2" s="83"/>
      <c r="TSO2" s="83"/>
      <c r="TSP2" s="83"/>
      <c r="TSQ2" s="83"/>
      <c r="TSR2" s="83"/>
      <c r="TSS2" s="83"/>
      <c r="TST2" s="83"/>
      <c r="TSU2" s="83"/>
      <c r="TSV2" s="83"/>
      <c r="TSW2" s="83"/>
      <c r="TSX2" s="83"/>
      <c r="TSY2" s="83"/>
      <c r="TSZ2" s="83"/>
      <c r="TTA2" s="83"/>
      <c r="TTB2" s="83"/>
      <c r="TTC2" s="83"/>
      <c r="TTD2" s="83"/>
      <c r="TTE2" s="83"/>
      <c r="TTF2" s="83"/>
      <c r="TTG2" s="83"/>
      <c r="TTH2" s="83"/>
      <c r="TTI2" s="83"/>
      <c r="TTJ2" s="83"/>
      <c r="TTK2" s="83"/>
      <c r="TTL2" s="83"/>
      <c r="TTM2" s="83"/>
      <c r="TTN2" s="83"/>
      <c r="TTO2" s="83"/>
      <c r="TTP2" s="83"/>
      <c r="TTQ2" s="83"/>
      <c r="TTR2" s="83"/>
      <c r="TTS2" s="83"/>
      <c r="TTT2" s="83"/>
      <c r="TTU2" s="83"/>
      <c r="TTV2" s="83"/>
      <c r="TTW2" s="83"/>
      <c r="TTX2" s="83"/>
      <c r="TTY2" s="83"/>
      <c r="TTZ2" s="83"/>
      <c r="TUA2" s="83"/>
      <c r="TUB2" s="83"/>
      <c r="TUC2" s="83"/>
      <c r="TUD2" s="83"/>
      <c r="TUE2" s="83"/>
      <c r="TUF2" s="83"/>
      <c r="TUG2" s="83"/>
      <c r="TUH2" s="83"/>
      <c r="TUI2" s="83"/>
      <c r="TUJ2" s="83"/>
      <c r="TUK2" s="83"/>
      <c r="TUL2" s="83"/>
      <c r="TUM2" s="83"/>
      <c r="TUN2" s="83"/>
      <c r="TUO2" s="83"/>
      <c r="TUP2" s="83"/>
      <c r="TUQ2" s="83"/>
      <c r="TUR2" s="83"/>
      <c r="TUS2" s="83"/>
      <c r="TUT2" s="83"/>
      <c r="TUU2" s="83"/>
      <c r="TUV2" s="83"/>
      <c r="TUW2" s="83"/>
      <c r="TUX2" s="83"/>
      <c r="TUY2" s="83"/>
      <c r="TUZ2" s="83"/>
      <c r="TVA2" s="83"/>
      <c r="TVB2" s="83"/>
      <c r="TVC2" s="83"/>
      <c r="TVD2" s="83"/>
      <c r="TVE2" s="83"/>
      <c r="TVF2" s="83"/>
      <c r="TVG2" s="83"/>
      <c r="TVH2" s="83"/>
      <c r="TVI2" s="83"/>
      <c r="TVJ2" s="83"/>
      <c r="TVK2" s="83"/>
      <c r="TVL2" s="83"/>
      <c r="TVM2" s="83"/>
      <c r="TVN2" s="83"/>
      <c r="TVO2" s="83"/>
      <c r="TVP2" s="83"/>
      <c r="TVQ2" s="83"/>
      <c r="TVR2" s="83"/>
      <c r="TVS2" s="83"/>
      <c r="TVT2" s="83"/>
      <c r="TVU2" s="83"/>
      <c r="TVV2" s="83"/>
      <c r="TVW2" s="83"/>
      <c r="TVX2" s="83"/>
      <c r="TVY2" s="83"/>
      <c r="TVZ2" s="83"/>
      <c r="TWA2" s="83"/>
      <c r="TWB2" s="83"/>
      <c r="TWC2" s="83"/>
      <c r="TWD2" s="83"/>
      <c r="TWE2" s="83"/>
      <c r="TWF2" s="83"/>
      <c r="TWG2" s="83"/>
      <c r="TWH2" s="83"/>
      <c r="TWI2" s="83"/>
      <c r="TWJ2" s="83"/>
      <c r="TWK2" s="83"/>
      <c r="TWL2" s="83"/>
      <c r="TWM2" s="83"/>
      <c r="TWN2" s="83"/>
      <c r="TWO2" s="83"/>
      <c r="TWP2" s="83"/>
      <c r="TWQ2" s="83"/>
      <c r="TWR2" s="83"/>
      <c r="TWS2" s="83"/>
      <c r="TWT2" s="83"/>
      <c r="TWU2" s="83"/>
      <c r="TWV2" s="83"/>
      <c r="TWW2" s="83"/>
      <c r="TWX2" s="83"/>
      <c r="TWY2" s="83"/>
      <c r="TWZ2" s="83"/>
      <c r="TXA2" s="83"/>
      <c r="TXB2" s="83"/>
      <c r="TXC2" s="83"/>
      <c r="TXD2" s="83"/>
      <c r="TXE2" s="83"/>
      <c r="TXF2" s="83"/>
      <c r="TXG2" s="83"/>
      <c r="TXH2" s="83"/>
      <c r="TXI2" s="83"/>
      <c r="TXJ2" s="83"/>
      <c r="TXK2" s="83"/>
      <c r="TXL2" s="83"/>
      <c r="TXM2" s="83"/>
      <c r="TXN2" s="83"/>
      <c r="TXO2" s="83"/>
      <c r="TXP2" s="83"/>
      <c r="TXQ2" s="83"/>
      <c r="TXR2" s="83"/>
      <c r="TXS2" s="83"/>
      <c r="TXT2" s="83"/>
      <c r="TXU2" s="83"/>
      <c r="TXV2" s="83"/>
      <c r="TXW2" s="83"/>
      <c r="TXX2" s="83"/>
      <c r="TXY2" s="83"/>
      <c r="TXZ2" s="83"/>
      <c r="TYA2" s="83"/>
      <c r="TYB2" s="83"/>
      <c r="TYC2" s="83"/>
      <c r="TYD2" s="83"/>
      <c r="TYE2" s="83"/>
      <c r="TYF2" s="83"/>
      <c r="TYG2" s="83"/>
      <c r="TYH2" s="83"/>
      <c r="TYI2" s="83"/>
      <c r="TYJ2" s="83"/>
      <c r="TYK2" s="83"/>
      <c r="TYL2" s="83"/>
      <c r="TYM2" s="83"/>
      <c r="TYN2" s="83"/>
      <c r="TYO2" s="83"/>
      <c r="TYP2" s="83"/>
      <c r="TYQ2" s="83"/>
      <c r="TYR2" s="83"/>
      <c r="TYS2" s="83"/>
      <c r="TYT2" s="83"/>
      <c r="TYU2" s="83"/>
      <c r="TYV2" s="83"/>
      <c r="TYW2" s="83"/>
      <c r="TYX2" s="83"/>
      <c r="TYY2" s="83"/>
      <c r="TYZ2" s="83"/>
      <c r="TZA2" s="83"/>
      <c r="TZB2" s="83"/>
      <c r="TZC2" s="83"/>
      <c r="TZD2" s="83"/>
      <c r="TZE2" s="83"/>
      <c r="TZF2" s="83"/>
      <c r="TZG2" s="83"/>
      <c r="TZH2" s="83"/>
      <c r="TZI2" s="83"/>
      <c r="TZJ2" s="83"/>
      <c r="TZK2" s="83"/>
      <c r="TZL2" s="83"/>
      <c r="TZM2" s="83"/>
      <c r="TZN2" s="83"/>
      <c r="TZO2" s="83"/>
      <c r="TZP2" s="83"/>
      <c r="TZQ2" s="83"/>
      <c r="TZR2" s="83"/>
      <c r="TZS2" s="83"/>
      <c r="TZT2" s="83"/>
      <c r="TZU2" s="83"/>
      <c r="TZV2" s="83"/>
      <c r="TZW2" s="83"/>
      <c r="TZX2" s="83"/>
      <c r="TZY2" s="83"/>
      <c r="TZZ2" s="83"/>
      <c r="UAA2" s="83"/>
      <c r="UAB2" s="83"/>
      <c r="UAC2" s="83"/>
      <c r="UAD2" s="83"/>
      <c r="UAE2" s="83"/>
      <c r="UAF2" s="83"/>
      <c r="UAG2" s="83"/>
      <c r="UAH2" s="83"/>
      <c r="UAI2" s="83"/>
      <c r="UAJ2" s="83"/>
      <c r="UAK2" s="83"/>
      <c r="UAL2" s="83"/>
      <c r="UAM2" s="83"/>
      <c r="UAN2" s="83"/>
      <c r="UAO2" s="83"/>
      <c r="UAP2" s="83"/>
      <c r="UAQ2" s="83"/>
      <c r="UAR2" s="83"/>
      <c r="UAS2" s="83"/>
      <c r="UAT2" s="83"/>
      <c r="UAU2" s="83"/>
      <c r="UAV2" s="83"/>
      <c r="UAW2" s="83"/>
      <c r="UAX2" s="83"/>
      <c r="UAY2" s="83"/>
      <c r="UAZ2" s="83"/>
      <c r="UBA2" s="83"/>
      <c r="UBB2" s="83"/>
      <c r="UBC2" s="83"/>
      <c r="UBD2" s="83"/>
      <c r="UBE2" s="83"/>
      <c r="UBF2" s="83"/>
      <c r="UBG2" s="83"/>
      <c r="UBH2" s="83"/>
      <c r="UBI2" s="83"/>
      <c r="UBJ2" s="83"/>
      <c r="UBK2" s="83"/>
      <c r="UBL2" s="83"/>
      <c r="UBM2" s="83"/>
      <c r="UBN2" s="83"/>
      <c r="UBO2" s="83"/>
      <c r="UBP2" s="83"/>
      <c r="UBQ2" s="83"/>
      <c r="UBR2" s="83"/>
      <c r="UBS2" s="83"/>
      <c r="UBT2" s="83"/>
      <c r="UBU2" s="83"/>
      <c r="UBV2" s="83"/>
      <c r="UBW2" s="83"/>
      <c r="UBX2" s="83"/>
      <c r="UBY2" s="83"/>
      <c r="UBZ2" s="83"/>
      <c r="UCA2" s="83"/>
      <c r="UCB2" s="83"/>
      <c r="UCC2" s="83"/>
      <c r="UCD2" s="83"/>
      <c r="UCE2" s="83"/>
      <c r="UCF2" s="83"/>
      <c r="UCG2" s="83"/>
      <c r="UCH2" s="83"/>
      <c r="UCI2" s="83"/>
      <c r="UCJ2" s="83"/>
      <c r="UCK2" s="83"/>
      <c r="UCL2" s="83"/>
      <c r="UCM2" s="83"/>
      <c r="UCN2" s="83"/>
      <c r="UCO2" s="83"/>
      <c r="UCP2" s="83"/>
      <c r="UCQ2" s="83"/>
      <c r="UCR2" s="83"/>
      <c r="UCS2" s="83"/>
      <c r="UCT2" s="83"/>
      <c r="UCU2" s="83"/>
      <c r="UCV2" s="83"/>
      <c r="UCW2" s="83"/>
      <c r="UCX2" s="83"/>
      <c r="UCY2" s="83"/>
      <c r="UCZ2" s="83"/>
      <c r="UDA2" s="83"/>
      <c r="UDB2" s="83"/>
      <c r="UDC2" s="83"/>
      <c r="UDD2" s="83"/>
      <c r="UDE2" s="83"/>
      <c r="UDF2" s="83"/>
      <c r="UDG2" s="83"/>
      <c r="UDH2" s="83"/>
      <c r="UDI2" s="83"/>
      <c r="UDJ2" s="83"/>
      <c r="UDK2" s="83"/>
      <c r="UDL2" s="83"/>
      <c r="UDM2" s="83"/>
      <c r="UDN2" s="83"/>
      <c r="UDO2" s="83"/>
      <c r="UDP2" s="83"/>
      <c r="UDQ2" s="83"/>
      <c r="UDR2" s="83"/>
      <c r="UDS2" s="83"/>
      <c r="UDT2" s="83"/>
      <c r="UDU2" s="83"/>
      <c r="UDV2" s="83"/>
      <c r="UDW2" s="83"/>
      <c r="UDX2" s="83"/>
      <c r="UDY2" s="83"/>
      <c r="UDZ2" s="83"/>
      <c r="UEA2" s="83"/>
      <c r="UEB2" s="83"/>
      <c r="UEC2" s="83"/>
      <c r="UED2" s="83"/>
      <c r="UEE2" s="83"/>
      <c r="UEF2" s="83"/>
      <c r="UEG2" s="83"/>
      <c r="UEH2" s="83"/>
      <c r="UEI2" s="83"/>
      <c r="UEJ2" s="83"/>
      <c r="UEK2" s="83"/>
      <c r="UEL2" s="83"/>
      <c r="UEM2" s="83"/>
      <c r="UEN2" s="83"/>
      <c r="UEO2" s="83"/>
      <c r="UEP2" s="83"/>
      <c r="UEQ2" s="83"/>
      <c r="UER2" s="83"/>
      <c r="UES2" s="83"/>
      <c r="UET2" s="83"/>
      <c r="UEU2" s="83"/>
      <c r="UEV2" s="83"/>
      <c r="UEW2" s="83"/>
      <c r="UEX2" s="83"/>
      <c r="UEY2" s="83"/>
      <c r="UEZ2" s="83"/>
      <c r="UFA2" s="83"/>
      <c r="UFB2" s="83"/>
      <c r="UFC2" s="83"/>
      <c r="UFD2" s="83"/>
      <c r="UFE2" s="83"/>
      <c r="UFF2" s="83"/>
      <c r="UFG2" s="83"/>
      <c r="UFH2" s="83"/>
      <c r="UFI2" s="83"/>
      <c r="UFJ2" s="83"/>
      <c r="UFK2" s="83"/>
      <c r="UFL2" s="83"/>
      <c r="UFM2" s="83"/>
      <c r="UFN2" s="83"/>
      <c r="UFO2" s="83"/>
      <c r="UFP2" s="83"/>
      <c r="UFQ2" s="83"/>
      <c r="UFR2" s="83"/>
      <c r="UFS2" s="83"/>
      <c r="UFT2" s="83"/>
      <c r="UFU2" s="83"/>
      <c r="UFV2" s="83"/>
      <c r="UFW2" s="83"/>
      <c r="UFX2" s="83"/>
      <c r="UFY2" s="83"/>
      <c r="UFZ2" s="83"/>
      <c r="UGA2" s="83"/>
      <c r="UGB2" s="83"/>
      <c r="UGC2" s="83"/>
      <c r="UGD2" s="83"/>
      <c r="UGE2" s="83"/>
      <c r="UGF2" s="83"/>
      <c r="UGG2" s="83"/>
      <c r="UGH2" s="83"/>
      <c r="UGI2" s="83"/>
      <c r="UGJ2" s="83"/>
      <c r="UGK2" s="83"/>
      <c r="UGL2" s="83"/>
      <c r="UGM2" s="83"/>
      <c r="UGN2" s="83"/>
      <c r="UGO2" s="83"/>
      <c r="UGP2" s="83"/>
      <c r="UGQ2" s="83"/>
      <c r="UGR2" s="83"/>
      <c r="UGS2" s="83"/>
      <c r="UGT2" s="83"/>
      <c r="UGU2" s="83"/>
      <c r="UGV2" s="83"/>
      <c r="UGW2" s="83"/>
      <c r="UGX2" s="83"/>
      <c r="UGY2" s="83"/>
      <c r="UGZ2" s="83"/>
      <c r="UHA2" s="83"/>
      <c r="UHB2" s="83"/>
      <c r="UHC2" s="83"/>
      <c r="UHD2" s="83"/>
      <c r="UHE2" s="83"/>
      <c r="UHF2" s="83"/>
      <c r="UHG2" s="83"/>
      <c r="UHH2" s="83"/>
      <c r="UHI2" s="83"/>
      <c r="UHJ2" s="83"/>
      <c r="UHK2" s="83"/>
      <c r="UHL2" s="83"/>
      <c r="UHM2" s="83"/>
      <c r="UHN2" s="83"/>
      <c r="UHO2" s="83"/>
      <c r="UHP2" s="83"/>
      <c r="UHQ2" s="83"/>
      <c r="UHR2" s="83"/>
      <c r="UHS2" s="83"/>
      <c r="UHT2" s="83"/>
      <c r="UHU2" s="83"/>
      <c r="UHV2" s="83"/>
      <c r="UHW2" s="83"/>
      <c r="UHX2" s="83"/>
      <c r="UHY2" s="83"/>
      <c r="UHZ2" s="83"/>
      <c r="UIA2" s="83"/>
      <c r="UIB2" s="83"/>
      <c r="UIC2" s="83"/>
      <c r="UID2" s="83"/>
      <c r="UIE2" s="83"/>
      <c r="UIF2" s="83"/>
      <c r="UIG2" s="83"/>
      <c r="UIH2" s="83"/>
      <c r="UII2" s="83"/>
      <c r="UIJ2" s="83"/>
      <c r="UIK2" s="83"/>
      <c r="UIL2" s="83"/>
      <c r="UIM2" s="83"/>
      <c r="UIN2" s="83"/>
      <c r="UIO2" s="83"/>
      <c r="UIP2" s="83"/>
      <c r="UIQ2" s="83"/>
      <c r="UIR2" s="83"/>
      <c r="UIS2" s="83"/>
      <c r="UIT2" s="83"/>
      <c r="UIU2" s="83"/>
      <c r="UIV2" s="83"/>
      <c r="UIW2" s="83"/>
      <c r="UIX2" s="83"/>
      <c r="UIY2" s="83"/>
      <c r="UIZ2" s="83"/>
      <c r="UJA2" s="83"/>
      <c r="UJB2" s="83"/>
      <c r="UJC2" s="83"/>
      <c r="UJD2" s="83"/>
      <c r="UJE2" s="83"/>
      <c r="UJF2" s="83"/>
      <c r="UJG2" s="83"/>
      <c r="UJH2" s="83"/>
      <c r="UJI2" s="83"/>
      <c r="UJJ2" s="83"/>
      <c r="UJK2" s="83"/>
      <c r="UJL2" s="83"/>
      <c r="UJM2" s="83"/>
      <c r="UJN2" s="83"/>
      <c r="UJO2" s="83"/>
      <c r="UJP2" s="83"/>
      <c r="UJQ2" s="83"/>
      <c r="UJR2" s="83"/>
      <c r="UJS2" s="83"/>
      <c r="UJT2" s="83"/>
      <c r="UJU2" s="83"/>
      <c r="UJV2" s="83"/>
      <c r="UJW2" s="83"/>
      <c r="UJX2" s="83"/>
      <c r="UJY2" s="83"/>
      <c r="UJZ2" s="83"/>
      <c r="UKA2" s="83"/>
      <c r="UKB2" s="83"/>
      <c r="UKC2" s="83"/>
      <c r="UKD2" s="83"/>
      <c r="UKE2" s="83"/>
      <c r="UKF2" s="83"/>
      <c r="UKG2" s="83"/>
      <c r="UKH2" s="83"/>
      <c r="UKI2" s="83"/>
      <c r="UKJ2" s="83"/>
      <c r="UKK2" s="83"/>
      <c r="UKL2" s="83"/>
      <c r="UKM2" s="83"/>
      <c r="UKN2" s="83"/>
      <c r="UKO2" s="83"/>
      <c r="UKP2" s="83"/>
      <c r="UKQ2" s="83"/>
      <c r="UKR2" s="83"/>
      <c r="UKS2" s="83"/>
      <c r="UKT2" s="83"/>
      <c r="UKU2" s="83"/>
      <c r="UKV2" s="83"/>
      <c r="UKW2" s="83"/>
      <c r="UKX2" s="83"/>
      <c r="UKY2" s="83"/>
      <c r="UKZ2" s="83"/>
      <c r="ULA2" s="83"/>
      <c r="ULB2" s="83"/>
      <c r="ULC2" s="83"/>
      <c r="ULD2" s="83"/>
      <c r="ULE2" s="83"/>
      <c r="ULF2" s="83"/>
      <c r="ULG2" s="83"/>
      <c r="ULH2" s="83"/>
      <c r="ULI2" s="83"/>
      <c r="ULJ2" s="83"/>
      <c r="ULK2" s="83"/>
      <c r="ULL2" s="83"/>
      <c r="ULM2" s="83"/>
      <c r="ULN2" s="83"/>
      <c r="ULO2" s="83"/>
      <c r="ULP2" s="83"/>
      <c r="ULQ2" s="83"/>
      <c r="ULR2" s="83"/>
      <c r="ULS2" s="83"/>
      <c r="ULT2" s="83"/>
      <c r="ULU2" s="83"/>
      <c r="ULV2" s="83"/>
      <c r="ULW2" s="83"/>
      <c r="ULX2" s="83"/>
      <c r="ULY2" s="83"/>
      <c r="ULZ2" s="83"/>
      <c r="UMA2" s="83"/>
      <c r="UMB2" s="83"/>
      <c r="UMC2" s="83"/>
      <c r="UMD2" s="83"/>
      <c r="UME2" s="83"/>
      <c r="UMF2" s="83"/>
      <c r="UMG2" s="83"/>
      <c r="UMH2" s="83"/>
      <c r="UMI2" s="83"/>
      <c r="UMJ2" s="83"/>
      <c r="UMK2" s="83"/>
      <c r="UML2" s="83"/>
      <c r="UMM2" s="83"/>
      <c r="UMN2" s="83"/>
      <c r="UMO2" s="83"/>
      <c r="UMP2" s="83"/>
      <c r="UMQ2" s="83"/>
      <c r="UMR2" s="83"/>
      <c r="UMS2" s="83"/>
      <c r="UMT2" s="83"/>
      <c r="UMU2" s="83"/>
      <c r="UMV2" s="83"/>
      <c r="UMW2" s="83"/>
      <c r="UMX2" s="83"/>
      <c r="UMY2" s="83"/>
      <c r="UMZ2" s="83"/>
      <c r="UNA2" s="83"/>
      <c r="UNB2" s="83"/>
      <c r="UNC2" s="83"/>
      <c r="UND2" s="83"/>
      <c r="UNE2" s="83"/>
      <c r="UNF2" s="83"/>
      <c r="UNG2" s="83"/>
      <c r="UNH2" s="83"/>
      <c r="UNI2" s="83"/>
      <c r="UNJ2" s="83"/>
      <c r="UNK2" s="83"/>
      <c r="UNL2" s="83"/>
      <c r="UNM2" s="83"/>
      <c r="UNN2" s="83"/>
      <c r="UNO2" s="83"/>
      <c r="UNP2" s="83"/>
      <c r="UNQ2" s="83"/>
      <c r="UNR2" s="83"/>
      <c r="UNS2" s="83"/>
      <c r="UNT2" s="83"/>
      <c r="UNU2" s="83"/>
      <c r="UNV2" s="83"/>
      <c r="UNW2" s="83"/>
      <c r="UNX2" s="83"/>
      <c r="UNY2" s="83"/>
      <c r="UNZ2" s="83"/>
      <c r="UOA2" s="83"/>
      <c r="UOB2" s="83"/>
      <c r="UOC2" s="83"/>
      <c r="UOD2" s="83"/>
      <c r="UOE2" s="83"/>
      <c r="UOF2" s="83"/>
      <c r="UOG2" s="83"/>
      <c r="UOH2" s="83"/>
      <c r="UOI2" s="83"/>
      <c r="UOJ2" s="83"/>
      <c r="UOK2" s="83"/>
      <c r="UOL2" s="83"/>
      <c r="UOM2" s="83"/>
      <c r="UON2" s="83"/>
      <c r="UOO2" s="83"/>
      <c r="UOP2" s="83"/>
      <c r="UOQ2" s="83"/>
      <c r="UOR2" s="83"/>
      <c r="UOS2" s="83"/>
      <c r="UOT2" s="83"/>
      <c r="UOU2" s="83"/>
      <c r="UOV2" s="83"/>
      <c r="UOW2" s="83"/>
      <c r="UOX2" s="83"/>
      <c r="UOY2" s="83"/>
      <c r="UOZ2" s="83"/>
      <c r="UPA2" s="83"/>
      <c r="UPB2" s="83"/>
      <c r="UPC2" s="83"/>
      <c r="UPD2" s="83"/>
      <c r="UPE2" s="83"/>
      <c r="UPF2" s="83"/>
      <c r="UPG2" s="83"/>
      <c r="UPH2" s="83"/>
      <c r="UPI2" s="83"/>
      <c r="UPJ2" s="83"/>
      <c r="UPK2" s="83"/>
      <c r="UPL2" s="83"/>
      <c r="UPM2" s="83"/>
      <c r="UPN2" s="83"/>
      <c r="UPO2" s="83"/>
      <c r="UPP2" s="83"/>
      <c r="UPQ2" s="83"/>
      <c r="UPR2" s="83"/>
      <c r="UPS2" s="83"/>
      <c r="UPT2" s="83"/>
      <c r="UPU2" s="83"/>
      <c r="UPV2" s="83"/>
      <c r="UPW2" s="83"/>
      <c r="UPX2" s="83"/>
      <c r="UPY2" s="83"/>
      <c r="UPZ2" s="83"/>
      <c r="UQA2" s="83"/>
      <c r="UQB2" s="83"/>
      <c r="UQC2" s="83"/>
      <c r="UQD2" s="83"/>
      <c r="UQE2" s="83"/>
      <c r="UQF2" s="83"/>
      <c r="UQG2" s="83"/>
      <c r="UQH2" s="83"/>
      <c r="UQI2" s="83"/>
      <c r="UQJ2" s="83"/>
      <c r="UQK2" s="83"/>
      <c r="UQL2" s="83"/>
      <c r="UQM2" s="83"/>
      <c r="UQN2" s="83"/>
      <c r="UQO2" s="83"/>
      <c r="UQP2" s="83"/>
      <c r="UQQ2" s="83"/>
      <c r="UQR2" s="83"/>
      <c r="UQS2" s="83"/>
      <c r="UQT2" s="83"/>
      <c r="UQU2" s="83"/>
      <c r="UQV2" s="83"/>
      <c r="UQW2" s="83"/>
      <c r="UQX2" s="83"/>
      <c r="UQY2" s="83"/>
      <c r="UQZ2" s="83"/>
      <c r="URA2" s="83"/>
      <c r="URB2" s="83"/>
      <c r="URC2" s="83"/>
      <c r="URD2" s="83"/>
      <c r="URE2" s="83"/>
      <c r="URF2" s="83"/>
      <c r="URG2" s="83"/>
      <c r="URH2" s="83"/>
      <c r="URI2" s="83"/>
      <c r="URJ2" s="83"/>
      <c r="URK2" s="83"/>
      <c r="URL2" s="83"/>
      <c r="URM2" s="83"/>
      <c r="URN2" s="83"/>
      <c r="URO2" s="83"/>
      <c r="URP2" s="83"/>
      <c r="URQ2" s="83"/>
      <c r="URR2" s="83"/>
      <c r="URS2" s="83"/>
      <c r="URT2" s="83"/>
      <c r="URU2" s="83"/>
      <c r="URV2" s="83"/>
      <c r="URW2" s="83"/>
      <c r="URX2" s="83"/>
      <c r="URY2" s="83"/>
      <c r="URZ2" s="83"/>
      <c r="USA2" s="83"/>
      <c r="USB2" s="83"/>
      <c r="USC2" s="83"/>
      <c r="USD2" s="83"/>
      <c r="USE2" s="83"/>
      <c r="USF2" s="83"/>
      <c r="USG2" s="83"/>
      <c r="USH2" s="83"/>
      <c r="USI2" s="83"/>
      <c r="USJ2" s="83"/>
      <c r="USK2" s="83"/>
      <c r="USL2" s="83"/>
      <c r="USM2" s="83"/>
      <c r="USN2" s="83"/>
      <c r="USO2" s="83"/>
      <c r="USP2" s="83"/>
      <c r="USQ2" s="83"/>
      <c r="USR2" s="83"/>
      <c r="USS2" s="83"/>
      <c r="UST2" s="83"/>
      <c r="USU2" s="83"/>
      <c r="USV2" s="83"/>
      <c r="USW2" s="83"/>
      <c r="USX2" s="83"/>
      <c r="USY2" s="83"/>
      <c r="USZ2" s="83"/>
      <c r="UTA2" s="83"/>
      <c r="UTB2" s="83"/>
      <c r="UTC2" s="83"/>
      <c r="UTD2" s="83"/>
      <c r="UTE2" s="83"/>
      <c r="UTF2" s="83"/>
      <c r="UTG2" s="83"/>
      <c r="UTH2" s="83"/>
      <c r="UTI2" s="83"/>
      <c r="UTJ2" s="83"/>
      <c r="UTK2" s="83"/>
      <c r="UTL2" s="83"/>
      <c r="UTM2" s="83"/>
      <c r="UTN2" s="83"/>
      <c r="UTO2" s="83"/>
      <c r="UTP2" s="83"/>
      <c r="UTQ2" s="83"/>
      <c r="UTR2" s="83"/>
      <c r="UTS2" s="83"/>
      <c r="UTT2" s="83"/>
      <c r="UTU2" s="83"/>
      <c r="UTV2" s="83"/>
      <c r="UTW2" s="83"/>
      <c r="UTX2" s="83"/>
      <c r="UTY2" s="83"/>
      <c r="UTZ2" s="83"/>
      <c r="UUA2" s="83"/>
      <c r="UUB2" s="83"/>
      <c r="UUC2" s="83"/>
      <c r="UUD2" s="83"/>
      <c r="UUE2" s="83"/>
      <c r="UUF2" s="83"/>
      <c r="UUG2" s="83"/>
      <c r="UUH2" s="83"/>
      <c r="UUI2" s="83"/>
      <c r="UUJ2" s="83"/>
      <c r="UUK2" s="83"/>
      <c r="UUL2" s="83"/>
      <c r="UUM2" s="83"/>
      <c r="UUN2" s="83"/>
      <c r="UUO2" s="83"/>
      <c r="UUP2" s="83"/>
      <c r="UUQ2" s="83"/>
      <c r="UUR2" s="83"/>
      <c r="UUS2" s="83"/>
      <c r="UUT2" s="83"/>
      <c r="UUU2" s="83"/>
      <c r="UUV2" s="83"/>
      <c r="UUW2" s="83"/>
      <c r="UUX2" s="83"/>
      <c r="UUY2" s="83"/>
      <c r="UUZ2" s="83"/>
      <c r="UVA2" s="83"/>
      <c r="UVB2" s="83"/>
      <c r="UVC2" s="83"/>
      <c r="UVD2" s="83"/>
      <c r="UVE2" s="83"/>
      <c r="UVF2" s="83"/>
      <c r="UVG2" s="83"/>
      <c r="UVH2" s="83"/>
      <c r="UVI2" s="83"/>
      <c r="UVJ2" s="83"/>
      <c r="UVK2" s="83"/>
      <c r="UVL2" s="83"/>
      <c r="UVM2" s="83"/>
      <c r="UVN2" s="83"/>
      <c r="UVO2" s="83"/>
      <c r="UVP2" s="83"/>
      <c r="UVQ2" s="83"/>
      <c r="UVR2" s="83"/>
      <c r="UVS2" s="83"/>
      <c r="UVT2" s="83"/>
      <c r="UVU2" s="83"/>
      <c r="UVV2" s="83"/>
      <c r="UVW2" s="83"/>
      <c r="UVX2" s="83"/>
      <c r="UVY2" s="83"/>
      <c r="UVZ2" s="83"/>
      <c r="UWA2" s="83"/>
      <c r="UWB2" s="83"/>
      <c r="UWC2" s="83"/>
      <c r="UWD2" s="83"/>
      <c r="UWE2" s="83"/>
      <c r="UWF2" s="83"/>
      <c r="UWG2" s="83"/>
      <c r="UWH2" s="83"/>
      <c r="UWI2" s="83"/>
      <c r="UWJ2" s="83"/>
      <c r="UWK2" s="83"/>
      <c r="UWL2" s="83"/>
      <c r="UWM2" s="83"/>
      <c r="UWN2" s="83"/>
      <c r="UWO2" s="83"/>
      <c r="UWP2" s="83"/>
      <c r="UWQ2" s="83"/>
      <c r="UWR2" s="83"/>
      <c r="UWS2" s="83"/>
      <c r="UWT2" s="83"/>
      <c r="UWU2" s="83"/>
      <c r="UWV2" s="83"/>
      <c r="UWW2" s="83"/>
      <c r="UWX2" s="83"/>
      <c r="UWY2" s="83"/>
      <c r="UWZ2" s="83"/>
      <c r="UXA2" s="83"/>
      <c r="UXB2" s="83"/>
      <c r="UXC2" s="83"/>
      <c r="UXD2" s="83"/>
      <c r="UXE2" s="83"/>
      <c r="UXF2" s="83"/>
      <c r="UXG2" s="83"/>
      <c r="UXH2" s="83"/>
      <c r="UXI2" s="83"/>
      <c r="UXJ2" s="83"/>
      <c r="UXK2" s="83"/>
      <c r="UXL2" s="83"/>
      <c r="UXM2" s="83"/>
      <c r="UXN2" s="83"/>
      <c r="UXO2" s="83"/>
      <c r="UXP2" s="83"/>
      <c r="UXQ2" s="83"/>
      <c r="UXR2" s="83"/>
      <c r="UXS2" s="83"/>
      <c r="UXT2" s="83"/>
      <c r="UXU2" s="83"/>
      <c r="UXV2" s="83"/>
      <c r="UXW2" s="83"/>
      <c r="UXX2" s="83"/>
      <c r="UXY2" s="83"/>
      <c r="UXZ2" s="83"/>
      <c r="UYA2" s="83"/>
      <c r="UYB2" s="83"/>
      <c r="UYC2" s="83"/>
      <c r="UYD2" s="83"/>
      <c r="UYE2" s="83"/>
      <c r="UYF2" s="83"/>
      <c r="UYG2" s="83"/>
      <c r="UYH2" s="83"/>
      <c r="UYI2" s="83"/>
      <c r="UYJ2" s="83"/>
      <c r="UYK2" s="83"/>
      <c r="UYL2" s="83"/>
      <c r="UYM2" s="83"/>
      <c r="UYN2" s="83"/>
      <c r="UYO2" s="83"/>
      <c r="UYP2" s="83"/>
      <c r="UYQ2" s="83"/>
      <c r="UYR2" s="83"/>
      <c r="UYS2" s="83"/>
      <c r="UYT2" s="83"/>
      <c r="UYU2" s="83"/>
      <c r="UYV2" s="83"/>
      <c r="UYW2" s="83"/>
      <c r="UYX2" s="83"/>
      <c r="UYY2" s="83"/>
      <c r="UYZ2" s="83"/>
      <c r="UZA2" s="83"/>
      <c r="UZB2" s="83"/>
      <c r="UZC2" s="83"/>
      <c r="UZD2" s="83"/>
      <c r="UZE2" s="83"/>
      <c r="UZF2" s="83"/>
      <c r="UZG2" s="83"/>
      <c r="UZH2" s="83"/>
      <c r="UZI2" s="83"/>
      <c r="UZJ2" s="83"/>
      <c r="UZK2" s="83"/>
      <c r="UZL2" s="83"/>
      <c r="UZM2" s="83"/>
      <c r="UZN2" s="83"/>
      <c r="UZO2" s="83"/>
      <c r="UZP2" s="83"/>
      <c r="UZQ2" s="83"/>
      <c r="UZR2" s="83"/>
      <c r="UZS2" s="83"/>
      <c r="UZT2" s="83"/>
      <c r="UZU2" s="83"/>
      <c r="UZV2" s="83"/>
      <c r="UZW2" s="83"/>
      <c r="UZX2" s="83"/>
      <c r="UZY2" s="83"/>
      <c r="UZZ2" s="83"/>
      <c r="VAA2" s="83"/>
      <c r="VAB2" s="83"/>
      <c r="VAC2" s="83"/>
      <c r="VAD2" s="83"/>
      <c r="VAE2" s="83"/>
      <c r="VAF2" s="83"/>
      <c r="VAG2" s="83"/>
      <c r="VAH2" s="83"/>
      <c r="VAI2" s="83"/>
      <c r="VAJ2" s="83"/>
      <c r="VAK2" s="83"/>
      <c r="VAL2" s="83"/>
      <c r="VAM2" s="83"/>
      <c r="VAN2" s="83"/>
      <c r="VAO2" s="83"/>
      <c r="VAP2" s="83"/>
      <c r="VAQ2" s="83"/>
      <c r="VAR2" s="83"/>
      <c r="VAS2" s="83"/>
      <c r="VAT2" s="83"/>
      <c r="VAU2" s="83"/>
      <c r="VAV2" s="83"/>
      <c r="VAW2" s="83"/>
      <c r="VAX2" s="83"/>
      <c r="VAY2" s="83"/>
      <c r="VAZ2" s="83"/>
      <c r="VBA2" s="83"/>
      <c r="VBB2" s="83"/>
      <c r="VBC2" s="83"/>
      <c r="VBD2" s="83"/>
      <c r="VBE2" s="83"/>
      <c r="VBF2" s="83"/>
      <c r="VBG2" s="83"/>
      <c r="VBH2" s="83"/>
      <c r="VBI2" s="83"/>
      <c r="VBJ2" s="83"/>
      <c r="VBK2" s="83"/>
      <c r="VBL2" s="83"/>
      <c r="VBM2" s="83"/>
      <c r="VBN2" s="83"/>
      <c r="VBO2" s="83"/>
      <c r="VBP2" s="83"/>
      <c r="VBQ2" s="83"/>
      <c r="VBR2" s="83"/>
      <c r="VBS2" s="83"/>
      <c r="VBT2" s="83"/>
      <c r="VBU2" s="83"/>
      <c r="VBV2" s="83"/>
      <c r="VBW2" s="83"/>
      <c r="VBX2" s="83"/>
      <c r="VBY2" s="83"/>
      <c r="VBZ2" s="83"/>
      <c r="VCA2" s="83"/>
      <c r="VCB2" s="83"/>
      <c r="VCC2" s="83"/>
      <c r="VCD2" s="83"/>
      <c r="VCE2" s="83"/>
      <c r="VCF2" s="83"/>
      <c r="VCG2" s="83"/>
      <c r="VCH2" s="83"/>
      <c r="VCI2" s="83"/>
      <c r="VCJ2" s="83"/>
      <c r="VCK2" s="83"/>
      <c r="VCL2" s="83"/>
      <c r="VCM2" s="83"/>
      <c r="VCN2" s="83"/>
      <c r="VCO2" s="83"/>
      <c r="VCP2" s="83"/>
      <c r="VCQ2" s="83"/>
      <c r="VCR2" s="83"/>
      <c r="VCS2" s="83"/>
      <c r="VCT2" s="83"/>
      <c r="VCU2" s="83"/>
      <c r="VCV2" s="83"/>
      <c r="VCW2" s="83"/>
      <c r="VCX2" s="83"/>
      <c r="VCY2" s="83"/>
      <c r="VCZ2" s="83"/>
      <c r="VDA2" s="83"/>
      <c r="VDB2" s="83"/>
      <c r="VDC2" s="83"/>
      <c r="VDD2" s="83"/>
      <c r="VDE2" s="83"/>
      <c r="VDF2" s="83"/>
      <c r="VDG2" s="83"/>
      <c r="VDH2" s="83"/>
      <c r="VDI2" s="83"/>
      <c r="VDJ2" s="83"/>
      <c r="VDK2" s="83"/>
      <c r="VDL2" s="83"/>
      <c r="VDM2" s="83"/>
      <c r="VDN2" s="83"/>
      <c r="VDO2" s="83"/>
      <c r="VDP2" s="83"/>
      <c r="VDQ2" s="83"/>
      <c r="VDR2" s="83"/>
      <c r="VDS2" s="83"/>
      <c r="VDT2" s="83"/>
      <c r="VDU2" s="83"/>
      <c r="VDV2" s="83"/>
      <c r="VDW2" s="83"/>
      <c r="VDX2" s="83"/>
      <c r="VDY2" s="83"/>
      <c r="VDZ2" s="83"/>
      <c r="VEA2" s="83"/>
      <c r="VEB2" s="83"/>
      <c r="VEC2" s="83"/>
      <c r="VED2" s="83"/>
      <c r="VEE2" s="83"/>
      <c r="VEF2" s="83"/>
      <c r="VEG2" s="83"/>
      <c r="VEH2" s="83"/>
      <c r="VEI2" s="83"/>
      <c r="VEJ2" s="83"/>
      <c r="VEK2" s="83"/>
      <c r="VEL2" s="83"/>
      <c r="VEM2" s="83"/>
      <c r="VEN2" s="83"/>
      <c r="VEO2" s="83"/>
      <c r="VEP2" s="83"/>
      <c r="VEQ2" s="83"/>
      <c r="VER2" s="83"/>
      <c r="VES2" s="83"/>
      <c r="VET2" s="83"/>
      <c r="VEU2" s="83"/>
      <c r="VEV2" s="83"/>
      <c r="VEW2" s="83"/>
      <c r="VEX2" s="83"/>
      <c r="VEY2" s="83"/>
      <c r="VEZ2" s="83"/>
      <c r="VFA2" s="83"/>
      <c r="VFB2" s="83"/>
      <c r="VFC2" s="83"/>
      <c r="VFD2" s="83"/>
      <c r="VFE2" s="83"/>
      <c r="VFF2" s="83"/>
      <c r="VFG2" s="83"/>
      <c r="VFH2" s="83"/>
      <c r="VFI2" s="83"/>
      <c r="VFJ2" s="83"/>
      <c r="VFK2" s="83"/>
      <c r="VFL2" s="83"/>
      <c r="VFM2" s="83"/>
      <c r="VFN2" s="83"/>
      <c r="VFO2" s="83"/>
      <c r="VFP2" s="83"/>
      <c r="VFQ2" s="83"/>
      <c r="VFR2" s="83"/>
      <c r="VFS2" s="83"/>
      <c r="VFT2" s="83"/>
      <c r="VFU2" s="83"/>
      <c r="VFV2" s="83"/>
      <c r="VFW2" s="83"/>
      <c r="VFX2" s="83"/>
      <c r="VFY2" s="83"/>
      <c r="VFZ2" s="83"/>
      <c r="VGA2" s="83"/>
      <c r="VGB2" s="83"/>
      <c r="VGC2" s="83"/>
      <c r="VGD2" s="83"/>
      <c r="VGE2" s="83"/>
      <c r="VGF2" s="83"/>
      <c r="VGG2" s="83"/>
      <c r="VGH2" s="83"/>
      <c r="VGI2" s="83"/>
      <c r="VGJ2" s="83"/>
      <c r="VGK2" s="83"/>
      <c r="VGL2" s="83"/>
      <c r="VGM2" s="83"/>
      <c r="VGN2" s="83"/>
      <c r="VGO2" s="83"/>
      <c r="VGP2" s="83"/>
      <c r="VGQ2" s="83"/>
      <c r="VGR2" s="83"/>
      <c r="VGS2" s="83"/>
      <c r="VGT2" s="83"/>
      <c r="VGU2" s="83"/>
      <c r="VGV2" s="83"/>
      <c r="VGW2" s="83"/>
      <c r="VGX2" s="83"/>
      <c r="VGY2" s="83"/>
      <c r="VGZ2" s="83"/>
      <c r="VHA2" s="83"/>
      <c r="VHB2" s="83"/>
      <c r="VHC2" s="83"/>
      <c r="VHD2" s="83"/>
      <c r="VHE2" s="83"/>
      <c r="VHF2" s="83"/>
      <c r="VHG2" s="83"/>
      <c r="VHH2" s="83"/>
      <c r="VHI2" s="83"/>
      <c r="VHJ2" s="83"/>
      <c r="VHK2" s="83"/>
      <c r="VHL2" s="83"/>
      <c r="VHM2" s="83"/>
      <c r="VHN2" s="83"/>
      <c r="VHO2" s="83"/>
      <c r="VHP2" s="83"/>
      <c r="VHQ2" s="83"/>
      <c r="VHR2" s="83"/>
      <c r="VHS2" s="83"/>
      <c r="VHT2" s="83"/>
      <c r="VHU2" s="83"/>
      <c r="VHV2" s="83"/>
      <c r="VHW2" s="83"/>
      <c r="VHX2" s="83"/>
      <c r="VHY2" s="83"/>
      <c r="VHZ2" s="83"/>
      <c r="VIA2" s="83"/>
      <c r="VIB2" s="83"/>
      <c r="VIC2" s="83"/>
      <c r="VID2" s="83"/>
      <c r="VIE2" s="83"/>
      <c r="VIF2" s="83"/>
      <c r="VIG2" s="83"/>
      <c r="VIH2" s="83"/>
      <c r="VII2" s="83"/>
      <c r="VIJ2" s="83"/>
      <c r="VIK2" s="83"/>
      <c r="VIL2" s="83"/>
      <c r="VIM2" s="83"/>
      <c r="VIN2" s="83"/>
      <c r="VIO2" s="83"/>
      <c r="VIP2" s="83"/>
      <c r="VIQ2" s="83"/>
      <c r="VIR2" s="83"/>
      <c r="VIS2" s="83"/>
      <c r="VIT2" s="83"/>
      <c r="VIU2" s="83"/>
      <c r="VIV2" s="83"/>
      <c r="VIW2" s="83"/>
      <c r="VIX2" s="83"/>
      <c r="VIY2" s="83"/>
      <c r="VIZ2" s="83"/>
      <c r="VJA2" s="83"/>
      <c r="VJB2" s="83"/>
      <c r="VJC2" s="83"/>
      <c r="VJD2" s="83"/>
      <c r="VJE2" s="83"/>
      <c r="VJF2" s="83"/>
      <c r="VJG2" s="83"/>
      <c r="VJH2" s="83"/>
      <c r="VJI2" s="83"/>
      <c r="VJJ2" s="83"/>
      <c r="VJK2" s="83"/>
      <c r="VJL2" s="83"/>
      <c r="VJM2" s="83"/>
      <c r="VJN2" s="83"/>
      <c r="VJO2" s="83"/>
      <c r="VJP2" s="83"/>
      <c r="VJQ2" s="83"/>
      <c r="VJR2" s="83"/>
      <c r="VJS2" s="83"/>
      <c r="VJT2" s="83"/>
      <c r="VJU2" s="83"/>
      <c r="VJV2" s="83"/>
      <c r="VJW2" s="83"/>
      <c r="VJX2" s="83"/>
      <c r="VJY2" s="83"/>
      <c r="VJZ2" s="83"/>
      <c r="VKA2" s="83"/>
      <c r="VKB2" s="83"/>
      <c r="VKC2" s="83"/>
      <c r="VKD2" s="83"/>
      <c r="VKE2" s="83"/>
      <c r="VKF2" s="83"/>
      <c r="VKG2" s="83"/>
      <c r="VKH2" s="83"/>
      <c r="VKI2" s="83"/>
      <c r="VKJ2" s="83"/>
      <c r="VKK2" s="83"/>
      <c r="VKL2" s="83"/>
      <c r="VKM2" s="83"/>
      <c r="VKN2" s="83"/>
      <c r="VKO2" s="83"/>
      <c r="VKP2" s="83"/>
      <c r="VKQ2" s="83"/>
      <c r="VKR2" s="83"/>
      <c r="VKS2" s="83"/>
      <c r="VKT2" s="83"/>
      <c r="VKU2" s="83"/>
      <c r="VKV2" s="83"/>
      <c r="VKW2" s="83"/>
      <c r="VKX2" s="83"/>
      <c r="VKY2" s="83"/>
      <c r="VKZ2" s="83"/>
      <c r="VLA2" s="83"/>
      <c r="VLB2" s="83"/>
      <c r="VLC2" s="83"/>
      <c r="VLD2" s="83"/>
      <c r="VLE2" s="83"/>
      <c r="VLF2" s="83"/>
      <c r="VLG2" s="83"/>
      <c r="VLH2" s="83"/>
      <c r="VLI2" s="83"/>
      <c r="VLJ2" s="83"/>
      <c r="VLK2" s="83"/>
      <c r="VLL2" s="83"/>
      <c r="VLM2" s="83"/>
      <c r="VLN2" s="83"/>
      <c r="VLO2" s="83"/>
      <c r="VLP2" s="83"/>
      <c r="VLQ2" s="83"/>
      <c r="VLR2" s="83"/>
      <c r="VLS2" s="83"/>
      <c r="VLT2" s="83"/>
      <c r="VLU2" s="83"/>
      <c r="VLV2" s="83"/>
      <c r="VLW2" s="83"/>
      <c r="VLX2" s="83"/>
      <c r="VLY2" s="83"/>
      <c r="VLZ2" s="83"/>
      <c r="VMA2" s="83"/>
      <c r="VMB2" s="83"/>
      <c r="VMC2" s="83"/>
      <c r="VMD2" s="83"/>
      <c r="VME2" s="83"/>
      <c r="VMF2" s="83"/>
      <c r="VMG2" s="83"/>
      <c r="VMH2" s="83"/>
      <c r="VMI2" s="83"/>
      <c r="VMJ2" s="83"/>
      <c r="VMK2" s="83"/>
      <c r="VML2" s="83"/>
      <c r="VMM2" s="83"/>
      <c r="VMN2" s="83"/>
      <c r="VMO2" s="83"/>
      <c r="VMP2" s="83"/>
      <c r="VMQ2" s="83"/>
      <c r="VMR2" s="83"/>
      <c r="VMS2" s="83"/>
      <c r="VMT2" s="83"/>
      <c r="VMU2" s="83"/>
      <c r="VMV2" s="83"/>
      <c r="VMW2" s="83"/>
      <c r="VMX2" s="83"/>
      <c r="VMY2" s="83"/>
      <c r="VMZ2" s="83"/>
      <c r="VNA2" s="83"/>
      <c r="VNB2" s="83"/>
      <c r="VNC2" s="83"/>
      <c r="VND2" s="83"/>
      <c r="VNE2" s="83"/>
      <c r="VNF2" s="83"/>
      <c r="VNG2" s="83"/>
      <c r="VNH2" s="83"/>
      <c r="VNI2" s="83"/>
      <c r="VNJ2" s="83"/>
      <c r="VNK2" s="83"/>
      <c r="VNL2" s="83"/>
      <c r="VNM2" s="83"/>
      <c r="VNN2" s="83"/>
      <c r="VNO2" s="83"/>
      <c r="VNP2" s="83"/>
      <c r="VNQ2" s="83"/>
      <c r="VNR2" s="83"/>
      <c r="VNS2" s="83"/>
      <c r="VNT2" s="83"/>
      <c r="VNU2" s="83"/>
      <c r="VNV2" s="83"/>
      <c r="VNW2" s="83"/>
      <c r="VNX2" s="83"/>
      <c r="VNY2" s="83"/>
      <c r="VNZ2" s="83"/>
      <c r="VOA2" s="83"/>
      <c r="VOB2" s="83"/>
      <c r="VOC2" s="83"/>
      <c r="VOD2" s="83"/>
      <c r="VOE2" s="83"/>
      <c r="VOF2" s="83"/>
      <c r="VOG2" s="83"/>
      <c r="VOH2" s="83"/>
      <c r="VOI2" s="83"/>
      <c r="VOJ2" s="83"/>
      <c r="VOK2" s="83"/>
      <c r="VOL2" s="83"/>
      <c r="VOM2" s="83"/>
      <c r="VON2" s="83"/>
      <c r="VOO2" s="83"/>
      <c r="VOP2" s="83"/>
      <c r="VOQ2" s="83"/>
      <c r="VOR2" s="83"/>
      <c r="VOS2" s="83"/>
      <c r="VOT2" s="83"/>
      <c r="VOU2" s="83"/>
      <c r="VOV2" s="83"/>
      <c r="VOW2" s="83"/>
      <c r="VOX2" s="83"/>
      <c r="VOY2" s="83"/>
      <c r="VOZ2" s="83"/>
      <c r="VPA2" s="83"/>
      <c r="VPB2" s="83"/>
      <c r="VPC2" s="83"/>
      <c r="VPD2" s="83"/>
      <c r="VPE2" s="83"/>
      <c r="VPF2" s="83"/>
      <c r="VPG2" s="83"/>
      <c r="VPH2" s="83"/>
      <c r="VPI2" s="83"/>
      <c r="VPJ2" s="83"/>
      <c r="VPK2" s="83"/>
      <c r="VPL2" s="83"/>
      <c r="VPM2" s="83"/>
      <c r="VPN2" s="83"/>
      <c r="VPO2" s="83"/>
      <c r="VPP2" s="83"/>
      <c r="VPQ2" s="83"/>
      <c r="VPR2" s="83"/>
      <c r="VPS2" s="83"/>
      <c r="VPT2" s="83"/>
      <c r="VPU2" s="83"/>
      <c r="VPV2" s="83"/>
      <c r="VPW2" s="83"/>
      <c r="VPX2" s="83"/>
      <c r="VPY2" s="83"/>
      <c r="VPZ2" s="83"/>
      <c r="VQA2" s="83"/>
      <c r="VQB2" s="83"/>
      <c r="VQC2" s="83"/>
      <c r="VQD2" s="83"/>
      <c r="VQE2" s="83"/>
      <c r="VQF2" s="83"/>
      <c r="VQG2" s="83"/>
      <c r="VQH2" s="83"/>
      <c r="VQI2" s="83"/>
      <c r="VQJ2" s="83"/>
      <c r="VQK2" s="83"/>
      <c r="VQL2" s="83"/>
      <c r="VQM2" s="83"/>
      <c r="VQN2" s="83"/>
      <c r="VQO2" s="83"/>
      <c r="VQP2" s="83"/>
      <c r="VQQ2" s="83"/>
      <c r="VQR2" s="83"/>
      <c r="VQS2" s="83"/>
      <c r="VQT2" s="83"/>
      <c r="VQU2" s="83"/>
      <c r="VQV2" s="83"/>
      <c r="VQW2" s="83"/>
      <c r="VQX2" s="83"/>
      <c r="VQY2" s="83"/>
      <c r="VQZ2" s="83"/>
      <c r="VRA2" s="83"/>
      <c r="VRB2" s="83"/>
      <c r="VRC2" s="83"/>
      <c r="VRD2" s="83"/>
      <c r="VRE2" s="83"/>
      <c r="VRF2" s="83"/>
      <c r="VRG2" s="83"/>
      <c r="VRH2" s="83"/>
      <c r="VRI2" s="83"/>
      <c r="VRJ2" s="83"/>
      <c r="VRK2" s="83"/>
      <c r="VRL2" s="83"/>
      <c r="VRM2" s="83"/>
      <c r="VRN2" s="83"/>
      <c r="VRO2" s="83"/>
      <c r="VRP2" s="83"/>
      <c r="VRQ2" s="83"/>
      <c r="VRR2" s="83"/>
      <c r="VRS2" s="83"/>
      <c r="VRT2" s="83"/>
      <c r="VRU2" s="83"/>
      <c r="VRV2" s="83"/>
      <c r="VRW2" s="83"/>
      <c r="VRX2" s="83"/>
      <c r="VRY2" s="83"/>
      <c r="VRZ2" s="83"/>
      <c r="VSA2" s="83"/>
      <c r="VSB2" s="83"/>
      <c r="VSC2" s="83"/>
      <c r="VSD2" s="83"/>
      <c r="VSE2" s="83"/>
      <c r="VSF2" s="83"/>
      <c r="VSG2" s="83"/>
      <c r="VSH2" s="83"/>
      <c r="VSI2" s="83"/>
      <c r="VSJ2" s="83"/>
      <c r="VSK2" s="83"/>
      <c r="VSL2" s="83"/>
      <c r="VSM2" s="83"/>
      <c r="VSN2" s="83"/>
      <c r="VSO2" s="83"/>
      <c r="VSP2" s="83"/>
      <c r="VSQ2" s="83"/>
      <c r="VSR2" s="83"/>
      <c r="VSS2" s="83"/>
      <c r="VST2" s="83"/>
      <c r="VSU2" s="83"/>
      <c r="VSV2" s="83"/>
      <c r="VSW2" s="83"/>
      <c r="VSX2" s="83"/>
      <c r="VSY2" s="83"/>
      <c r="VSZ2" s="83"/>
      <c r="VTA2" s="83"/>
      <c r="VTB2" s="83"/>
      <c r="VTC2" s="83"/>
      <c r="VTD2" s="83"/>
      <c r="VTE2" s="83"/>
      <c r="VTF2" s="83"/>
      <c r="VTG2" s="83"/>
      <c r="VTH2" s="83"/>
      <c r="VTI2" s="83"/>
      <c r="VTJ2" s="83"/>
      <c r="VTK2" s="83"/>
      <c r="VTL2" s="83"/>
      <c r="VTM2" s="83"/>
      <c r="VTN2" s="83"/>
      <c r="VTO2" s="83"/>
      <c r="VTP2" s="83"/>
      <c r="VTQ2" s="83"/>
      <c r="VTR2" s="83"/>
      <c r="VTS2" s="83"/>
      <c r="VTT2" s="83"/>
      <c r="VTU2" s="83"/>
      <c r="VTV2" s="83"/>
      <c r="VTW2" s="83"/>
      <c r="VTX2" s="83"/>
      <c r="VTY2" s="83"/>
      <c r="VTZ2" s="83"/>
      <c r="VUA2" s="83"/>
      <c r="VUB2" s="83"/>
      <c r="VUC2" s="83"/>
      <c r="VUD2" s="83"/>
      <c r="VUE2" s="83"/>
      <c r="VUF2" s="83"/>
      <c r="VUG2" s="83"/>
      <c r="VUH2" s="83"/>
      <c r="VUI2" s="83"/>
      <c r="VUJ2" s="83"/>
      <c r="VUK2" s="83"/>
      <c r="VUL2" s="83"/>
      <c r="VUM2" s="83"/>
      <c r="VUN2" s="83"/>
      <c r="VUO2" s="83"/>
      <c r="VUP2" s="83"/>
      <c r="VUQ2" s="83"/>
      <c r="VUR2" s="83"/>
      <c r="VUS2" s="83"/>
      <c r="VUT2" s="83"/>
      <c r="VUU2" s="83"/>
      <c r="VUV2" s="83"/>
      <c r="VUW2" s="83"/>
      <c r="VUX2" s="83"/>
      <c r="VUY2" s="83"/>
      <c r="VUZ2" s="83"/>
      <c r="VVA2" s="83"/>
      <c r="VVB2" s="83"/>
      <c r="VVC2" s="83"/>
      <c r="VVD2" s="83"/>
      <c r="VVE2" s="83"/>
      <c r="VVF2" s="83"/>
      <c r="VVG2" s="83"/>
      <c r="VVH2" s="83"/>
      <c r="VVI2" s="83"/>
      <c r="VVJ2" s="83"/>
      <c r="VVK2" s="83"/>
      <c r="VVL2" s="83"/>
      <c r="VVM2" s="83"/>
      <c r="VVN2" s="83"/>
      <c r="VVO2" s="83"/>
      <c r="VVP2" s="83"/>
      <c r="VVQ2" s="83"/>
      <c r="VVR2" s="83"/>
      <c r="VVS2" s="83"/>
      <c r="VVT2" s="83"/>
      <c r="VVU2" s="83"/>
      <c r="VVV2" s="83"/>
      <c r="VVW2" s="83"/>
      <c r="VVX2" s="83"/>
      <c r="VVY2" s="83"/>
      <c r="VVZ2" s="83"/>
      <c r="VWA2" s="83"/>
      <c r="VWB2" s="83"/>
      <c r="VWC2" s="83"/>
      <c r="VWD2" s="83"/>
      <c r="VWE2" s="83"/>
      <c r="VWF2" s="83"/>
      <c r="VWG2" s="83"/>
      <c r="VWH2" s="83"/>
      <c r="VWI2" s="83"/>
      <c r="VWJ2" s="83"/>
      <c r="VWK2" s="83"/>
      <c r="VWL2" s="83"/>
      <c r="VWM2" s="83"/>
      <c r="VWN2" s="83"/>
      <c r="VWO2" s="83"/>
      <c r="VWP2" s="83"/>
      <c r="VWQ2" s="83"/>
      <c r="VWR2" s="83"/>
      <c r="VWS2" s="83"/>
      <c r="VWT2" s="83"/>
      <c r="VWU2" s="83"/>
      <c r="VWV2" s="83"/>
      <c r="VWW2" s="83"/>
      <c r="VWX2" s="83"/>
      <c r="VWY2" s="83"/>
      <c r="VWZ2" s="83"/>
      <c r="VXA2" s="83"/>
      <c r="VXB2" s="83"/>
      <c r="VXC2" s="83"/>
      <c r="VXD2" s="83"/>
      <c r="VXE2" s="83"/>
      <c r="VXF2" s="83"/>
      <c r="VXG2" s="83"/>
      <c r="VXH2" s="83"/>
      <c r="VXI2" s="83"/>
      <c r="VXJ2" s="83"/>
      <c r="VXK2" s="83"/>
      <c r="VXL2" s="83"/>
      <c r="VXM2" s="83"/>
      <c r="VXN2" s="83"/>
      <c r="VXO2" s="83"/>
      <c r="VXP2" s="83"/>
      <c r="VXQ2" s="83"/>
      <c r="VXR2" s="83"/>
      <c r="VXS2" s="83"/>
      <c r="VXT2" s="83"/>
      <c r="VXU2" s="83"/>
      <c r="VXV2" s="83"/>
      <c r="VXW2" s="83"/>
      <c r="VXX2" s="83"/>
      <c r="VXY2" s="83"/>
      <c r="VXZ2" s="83"/>
      <c r="VYA2" s="83"/>
      <c r="VYB2" s="83"/>
      <c r="VYC2" s="83"/>
      <c r="VYD2" s="83"/>
      <c r="VYE2" s="83"/>
      <c r="VYF2" s="83"/>
      <c r="VYG2" s="83"/>
      <c r="VYH2" s="83"/>
      <c r="VYI2" s="83"/>
      <c r="VYJ2" s="83"/>
      <c r="VYK2" s="83"/>
      <c r="VYL2" s="83"/>
      <c r="VYM2" s="83"/>
      <c r="VYN2" s="83"/>
      <c r="VYO2" s="83"/>
      <c r="VYP2" s="83"/>
      <c r="VYQ2" s="83"/>
      <c r="VYR2" s="83"/>
      <c r="VYS2" s="83"/>
      <c r="VYT2" s="83"/>
      <c r="VYU2" s="83"/>
      <c r="VYV2" s="83"/>
      <c r="VYW2" s="83"/>
      <c r="VYX2" s="83"/>
      <c r="VYY2" s="83"/>
      <c r="VYZ2" s="83"/>
      <c r="VZA2" s="83"/>
      <c r="VZB2" s="83"/>
      <c r="VZC2" s="83"/>
      <c r="VZD2" s="83"/>
      <c r="VZE2" s="83"/>
      <c r="VZF2" s="83"/>
      <c r="VZG2" s="83"/>
      <c r="VZH2" s="83"/>
      <c r="VZI2" s="83"/>
      <c r="VZJ2" s="83"/>
      <c r="VZK2" s="83"/>
      <c r="VZL2" s="83"/>
      <c r="VZM2" s="83"/>
      <c r="VZN2" s="83"/>
      <c r="VZO2" s="83"/>
      <c r="VZP2" s="83"/>
      <c r="VZQ2" s="83"/>
      <c r="VZR2" s="83"/>
      <c r="VZS2" s="83"/>
      <c r="VZT2" s="83"/>
      <c r="VZU2" s="83"/>
      <c r="VZV2" s="83"/>
      <c r="VZW2" s="83"/>
      <c r="VZX2" s="83"/>
      <c r="VZY2" s="83"/>
      <c r="VZZ2" s="83"/>
      <c r="WAA2" s="83"/>
      <c r="WAB2" s="83"/>
      <c r="WAC2" s="83"/>
      <c r="WAD2" s="83"/>
      <c r="WAE2" s="83"/>
      <c r="WAF2" s="83"/>
      <c r="WAG2" s="83"/>
      <c r="WAH2" s="83"/>
      <c r="WAI2" s="83"/>
      <c r="WAJ2" s="83"/>
      <c r="WAK2" s="83"/>
      <c r="WAL2" s="83"/>
      <c r="WAM2" s="83"/>
      <c r="WAN2" s="83"/>
      <c r="WAO2" s="83"/>
      <c r="WAP2" s="83"/>
      <c r="WAQ2" s="83"/>
      <c r="WAR2" s="83"/>
      <c r="WAS2" s="83"/>
      <c r="WAT2" s="83"/>
      <c r="WAU2" s="83"/>
      <c r="WAV2" s="83"/>
      <c r="WAW2" s="83"/>
      <c r="WAX2" s="83"/>
      <c r="WAY2" s="83"/>
      <c r="WAZ2" s="83"/>
      <c r="WBA2" s="83"/>
      <c r="WBB2" s="83"/>
      <c r="WBC2" s="83"/>
      <c r="WBD2" s="83"/>
      <c r="WBE2" s="83"/>
      <c r="WBF2" s="83"/>
      <c r="WBG2" s="83"/>
      <c r="WBH2" s="83"/>
      <c r="WBI2" s="83"/>
      <c r="WBJ2" s="83"/>
      <c r="WBK2" s="83"/>
      <c r="WBL2" s="83"/>
      <c r="WBM2" s="83"/>
      <c r="WBN2" s="83"/>
      <c r="WBO2" s="83"/>
      <c r="WBP2" s="83"/>
      <c r="WBQ2" s="83"/>
      <c r="WBR2" s="83"/>
      <c r="WBS2" s="83"/>
      <c r="WBT2" s="83"/>
      <c r="WBU2" s="83"/>
      <c r="WBV2" s="83"/>
      <c r="WBW2" s="83"/>
      <c r="WBX2" s="83"/>
      <c r="WBY2" s="83"/>
      <c r="WBZ2" s="83"/>
      <c r="WCA2" s="83"/>
      <c r="WCB2" s="83"/>
      <c r="WCC2" s="83"/>
      <c r="WCD2" s="83"/>
      <c r="WCE2" s="83"/>
      <c r="WCF2" s="83"/>
      <c r="WCG2" s="83"/>
      <c r="WCH2" s="83"/>
      <c r="WCI2" s="83"/>
      <c r="WCJ2" s="83"/>
      <c r="WCK2" s="83"/>
      <c r="WCL2" s="83"/>
      <c r="WCM2" s="83"/>
      <c r="WCN2" s="83"/>
      <c r="WCO2" s="83"/>
      <c r="WCP2" s="83"/>
      <c r="WCQ2" s="83"/>
      <c r="WCR2" s="83"/>
      <c r="WCS2" s="83"/>
      <c r="WCT2" s="83"/>
      <c r="WCU2" s="83"/>
      <c r="WCV2" s="83"/>
      <c r="WCW2" s="83"/>
      <c r="WCX2" s="83"/>
      <c r="WCY2" s="83"/>
      <c r="WCZ2" s="83"/>
      <c r="WDA2" s="83"/>
      <c r="WDB2" s="83"/>
      <c r="WDC2" s="83"/>
      <c r="WDD2" s="83"/>
      <c r="WDE2" s="83"/>
      <c r="WDF2" s="83"/>
      <c r="WDG2" s="83"/>
      <c r="WDH2" s="83"/>
      <c r="WDI2" s="83"/>
      <c r="WDJ2" s="83"/>
      <c r="WDK2" s="83"/>
      <c r="WDL2" s="83"/>
      <c r="WDM2" s="83"/>
      <c r="WDN2" s="83"/>
      <c r="WDO2" s="83"/>
      <c r="WDP2" s="83"/>
      <c r="WDQ2" s="83"/>
      <c r="WDR2" s="83"/>
      <c r="WDS2" s="83"/>
      <c r="WDT2" s="83"/>
      <c r="WDU2" s="83"/>
      <c r="WDV2" s="83"/>
      <c r="WDW2" s="83"/>
      <c r="WDX2" s="83"/>
      <c r="WDY2" s="83"/>
      <c r="WDZ2" s="83"/>
      <c r="WEA2" s="83"/>
      <c r="WEB2" s="83"/>
      <c r="WEC2" s="83"/>
      <c r="WED2" s="83"/>
      <c r="WEE2" s="83"/>
      <c r="WEF2" s="83"/>
      <c r="WEG2" s="83"/>
      <c r="WEH2" s="83"/>
      <c r="WEI2" s="83"/>
      <c r="WEJ2" s="83"/>
      <c r="WEK2" s="83"/>
      <c r="WEL2" s="83"/>
      <c r="WEM2" s="83"/>
      <c r="WEN2" s="83"/>
      <c r="WEO2" s="83"/>
      <c r="WEP2" s="83"/>
      <c r="WEQ2" s="83"/>
      <c r="WER2" s="83"/>
      <c r="WES2" s="83"/>
      <c r="WET2" s="83"/>
      <c r="WEU2" s="83"/>
      <c r="WEV2" s="83"/>
      <c r="WEW2" s="83"/>
      <c r="WEX2" s="83"/>
      <c r="WEY2" s="83"/>
      <c r="WEZ2" s="83"/>
      <c r="WFA2" s="83"/>
      <c r="WFB2" s="83"/>
      <c r="WFC2" s="83"/>
      <c r="WFD2" s="83"/>
      <c r="WFE2" s="83"/>
      <c r="WFF2" s="83"/>
      <c r="WFG2" s="83"/>
      <c r="WFH2" s="83"/>
      <c r="WFI2" s="83"/>
      <c r="WFJ2" s="83"/>
      <c r="WFK2" s="83"/>
      <c r="WFL2" s="83"/>
      <c r="WFM2" s="83"/>
      <c r="WFN2" s="83"/>
      <c r="WFO2" s="83"/>
      <c r="WFP2" s="83"/>
      <c r="WFQ2" s="83"/>
      <c r="WFR2" s="83"/>
      <c r="WFS2" s="83"/>
      <c r="WFT2" s="83"/>
      <c r="WFU2" s="83"/>
      <c r="WFV2" s="83"/>
      <c r="WFW2" s="83"/>
      <c r="WFX2" s="83"/>
      <c r="WFY2" s="83"/>
      <c r="WFZ2" s="83"/>
      <c r="WGA2" s="83"/>
      <c r="WGB2" s="83"/>
      <c r="WGC2" s="83"/>
      <c r="WGD2" s="83"/>
      <c r="WGE2" s="83"/>
      <c r="WGF2" s="83"/>
      <c r="WGG2" s="83"/>
      <c r="WGH2" s="83"/>
      <c r="WGI2" s="83"/>
      <c r="WGJ2" s="83"/>
      <c r="WGK2" s="83"/>
      <c r="WGL2" s="83"/>
      <c r="WGM2" s="83"/>
      <c r="WGN2" s="83"/>
      <c r="WGO2" s="83"/>
      <c r="WGP2" s="83"/>
      <c r="WGQ2" s="83"/>
      <c r="WGR2" s="83"/>
      <c r="WGS2" s="83"/>
      <c r="WGT2" s="83"/>
      <c r="WGU2" s="83"/>
      <c r="WGV2" s="83"/>
      <c r="WGW2" s="83"/>
      <c r="WGX2" s="83"/>
      <c r="WGY2" s="83"/>
      <c r="WGZ2" s="83"/>
      <c r="WHA2" s="83"/>
      <c r="WHB2" s="83"/>
      <c r="WHC2" s="83"/>
      <c r="WHD2" s="83"/>
      <c r="WHE2" s="83"/>
      <c r="WHF2" s="83"/>
      <c r="WHG2" s="83"/>
      <c r="WHH2" s="83"/>
      <c r="WHI2" s="83"/>
      <c r="WHJ2" s="83"/>
      <c r="WHK2" s="83"/>
      <c r="WHL2" s="83"/>
      <c r="WHM2" s="83"/>
      <c r="WHN2" s="83"/>
      <c r="WHO2" s="83"/>
      <c r="WHP2" s="83"/>
      <c r="WHQ2" s="83"/>
      <c r="WHR2" s="83"/>
      <c r="WHS2" s="83"/>
      <c r="WHT2" s="83"/>
      <c r="WHU2" s="83"/>
      <c r="WHV2" s="83"/>
      <c r="WHW2" s="83"/>
      <c r="WHX2" s="83"/>
      <c r="WHY2" s="83"/>
      <c r="WHZ2" s="83"/>
      <c r="WIA2" s="83"/>
      <c r="WIB2" s="83"/>
      <c r="WIC2" s="83"/>
      <c r="WID2" s="83"/>
      <c r="WIE2" s="83"/>
      <c r="WIF2" s="83"/>
      <c r="WIG2" s="83"/>
      <c r="WIH2" s="83"/>
      <c r="WII2" s="83"/>
      <c r="WIJ2" s="83"/>
      <c r="WIK2" s="83"/>
      <c r="WIL2" s="83"/>
      <c r="WIM2" s="83"/>
      <c r="WIN2" s="83"/>
      <c r="WIO2" s="83"/>
      <c r="WIP2" s="83"/>
      <c r="WIQ2" s="83"/>
      <c r="WIR2" s="83"/>
      <c r="WIS2" s="83"/>
      <c r="WIT2" s="83"/>
      <c r="WIU2" s="83"/>
      <c r="WIV2" s="83"/>
      <c r="WIW2" s="83"/>
      <c r="WIX2" s="83"/>
      <c r="WIY2" s="83"/>
      <c r="WIZ2" s="83"/>
      <c r="WJA2" s="83"/>
      <c r="WJB2" s="83"/>
      <c r="WJC2" s="83"/>
      <c r="WJD2" s="83"/>
      <c r="WJE2" s="83"/>
      <c r="WJF2" s="83"/>
      <c r="WJG2" s="83"/>
      <c r="WJH2" s="83"/>
      <c r="WJI2" s="83"/>
      <c r="WJJ2" s="83"/>
      <c r="WJK2" s="83"/>
      <c r="WJL2" s="83"/>
      <c r="WJM2" s="83"/>
      <c r="WJN2" s="83"/>
      <c r="WJO2" s="83"/>
      <c r="WJP2" s="83"/>
      <c r="WJQ2" s="83"/>
      <c r="WJR2" s="83"/>
      <c r="WJS2" s="83"/>
      <c r="WJT2" s="83"/>
      <c r="WJU2" s="83"/>
      <c r="WJV2" s="83"/>
      <c r="WJW2" s="83"/>
      <c r="WJX2" s="83"/>
      <c r="WJY2" s="83"/>
      <c r="WJZ2" s="83"/>
      <c r="WKA2" s="83"/>
      <c r="WKB2" s="83"/>
      <c r="WKC2" s="83"/>
      <c r="WKD2" s="83"/>
      <c r="WKE2" s="83"/>
      <c r="WKF2" s="83"/>
      <c r="WKG2" s="83"/>
      <c r="WKH2" s="83"/>
      <c r="WKI2" s="83"/>
      <c r="WKJ2" s="83"/>
      <c r="WKK2" s="83"/>
      <c r="WKL2" s="83"/>
      <c r="WKM2" s="83"/>
      <c r="WKN2" s="83"/>
      <c r="WKO2" s="83"/>
      <c r="WKP2" s="83"/>
      <c r="WKQ2" s="83"/>
      <c r="WKR2" s="83"/>
      <c r="WKS2" s="83"/>
      <c r="WKT2" s="83"/>
      <c r="WKU2" s="83"/>
      <c r="WKV2" s="83"/>
      <c r="WKW2" s="83"/>
      <c r="WKX2" s="83"/>
      <c r="WKY2" s="83"/>
      <c r="WKZ2" s="83"/>
      <c r="WLA2" s="83"/>
      <c r="WLB2" s="83"/>
      <c r="WLC2" s="83"/>
      <c r="WLD2" s="83"/>
      <c r="WLE2" s="83"/>
      <c r="WLF2" s="83"/>
      <c r="WLG2" s="83"/>
      <c r="WLH2" s="83"/>
      <c r="WLI2" s="83"/>
      <c r="WLJ2" s="83"/>
      <c r="WLK2" s="83"/>
      <c r="WLL2" s="83"/>
      <c r="WLM2" s="83"/>
      <c r="WLN2" s="83"/>
      <c r="WLO2" s="83"/>
      <c r="WLP2" s="83"/>
      <c r="WLQ2" s="83"/>
      <c r="WLR2" s="83"/>
      <c r="WLS2" s="83"/>
      <c r="WLT2" s="83"/>
      <c r="WLU2" s="83"/>
      <c r="WLV2" s="83"/>
      <c r="WLW2" s="83"/>
      <c r="WLX2" s="83"/>
      <c r="WLY2" s="83"/>
      <c r="WLZ2" s="83"/>
      <c r="WMA2" s="83"/>
      <c r="WMB2" s="83"/>
      <c r="WMC2" s="83"/>
      <c r="WMD2" s="83"/>
      <c r="WME2" s="83"/>
      <c r="WMF2" s="83"/>
      <c r="WMG2" s="83"/>
      <c r="WMH2" s="83"/>
      <c r="WMI2" s="83"/>
      <c r="WMJ2" s="83"/>
      <c r="WMK2" s="83"/>
      <c r="WML2" s="83"/>
      <c r="WMM2" s="83"/>
      <c r="WMN2" s="83"/>
      <c r="WMO2" s="83"/>
      <c r="WMP2" s="83"/>
      <c r="WMQ2" s="83"/>
      <c r="WMR2" s="83"/>
      <c r="WMS2" s="83"/>
      <c r="WMT2" s="83"/>
      <c r="WMU2" s="83"/>
      <c r="WMV2" s="83"/>
      <c r="WMW2" s="83"/>
      <c r="WMX2" s="83"/>
      <c r="WMY2" s="83"/>
      <c r="WMZ2" s="83"/>
      <c r="WNA2" s="83"/>
      <c r="WNB2" s="83"/>
      <c r="WNC2" s="83"/>
      <c r="WND2" s="83"/>
      <c r="WNE2" s="83"/>
      <c r="WNF2" s="83"/>
      <c r="WNG2" s="83"/>
      <c r="WNH2" s="83"/>
      <c r="WNI2" s="83"/>
      <c r="WNJ2" s="83"/>
      <c r="WNK2" s="83"/>
      <c r="WNL2" s="83"/>
      <c r="WNM2" s="83"/>
      <c r="WNN2" s="83"/>
      <c r="WNO2" s="83"/>
      <c r="WNP2" s="83"/>
      <c r="WNQ2" s="83"/>
      <c r="WNR2" s="83"/>
      <c r="WNS2" s="83"/>
      <c r="WNT2" s="83"/>
      <c r="WNU2" s="83"/>
      <c r="WNV2" s="83"/>
      <c r="WNW2" s="83"/>
      <c r="WNX2" s="83"/>
      <c r="WNY2" s="83"/>
      <c r="WNZ2" s="83"/>
      <c r="WOA2" s="83"/>
      <c r="WOB2" s="83"/>
      <c r="WOC2" s="83"/>
      <c r="WOD2" s="83"/>
      <c r="WOE2" s="83"/>
      <c r="WOF2" s="83"/>
      <c r="WOG2" s="83"/>
      <c r="WOH2" s="83"/>
      <c r="WOI2" s="83"/>
      <c r="WOJ2" s="83"/>
      <c r="WOK2" s="83"/>
      <c r="WOL2" s="83"/>
      <c r="WOM2" s="83"/>
      <c r="WON2" s="83"/>
      <c r="WOO2" s="83"/>
      <c r="WOP2" s="83"/>
      <c r="WOQ2" s="83"/>
      <c r="WOR2" s="83"/>
      <c r="WOS2" s="83"/>
      <c r="WOT2" s="83"/>
      <c r="WOU2" s="83"/>
      <c r="WOV2" s="83"/>
      <c r="WOW2" s="83"/>
      <c r="WOX2" s="83"/>
      <c r="WOY2" s="83"/>
      <c r="WOZ2" s="83"/>
      <c r="WPA2" s="83"/>
      <c r="WPB2" s="83"/>
      <c r="WPC2" s="83"/>
      <c r="WPD2" s="83"/>
      <c r="WPE2" s="83"/>
      <c r="WPF2" s="83"/>
      <c r="WPG2" s="83"/>
      <c r="WPH2" s="83"/>
      <c r="WPI2" s="83"/>
      <c r="WPJ2" s="83"/>
      <c r="WPK2" s="83"/>
      <c r="WPL2" s="83"/>
      <c r="WPM2" s="83"/>
      <c r="WPN2" s="83"/>
      <c r="WPO2" s="83"/>
      <c r="WPP2" s="83"/>
      <c r="WPQ2" s="83"/>
      <c r="WPR2" s="83"/>
      <c r="WPS2" s="83"/>
      <c r="WPT2" s="83"/>
      <c r="WPU2" s="83"/>
      <c r="WPV2" s="83"/>
      <c r="WPW2" s="83"/>
      <c r="WPX2" s="83"/>
      <c r="WPY2" s="83"/>
      <c r="WPZ2" s="83"/>
      <c r="WQA2" s="83"/>
      <c r="WQB2" s="83"/>
      <c r="WQC2" s="83"/>
      <c r="WQD2" s="83"/>
      <c r="WQE2" s="83"/>
      <c r="WQF2" s="83"/>
      <c r="WQG2" s="83"/>
      <c r="WQH2" s="83"/>
      <c r="WQI2" s="83"/>
      <c r="WQJ2" s="83"/>
      <c r="WQK2" s="83"/>
      <c r="WQL2" s="83"/>
      <c r="WQM2" s="83"/>
      <c r="WQN2" s="83"/>
      <c r="WQO2" s="83"/>
      <c r="WQP2" s="83"/>
      <c r="WQQ2" s="83"/>
      <c r="WQR2" s="83"/>
      <c r="WQS2" s="83"/>
      <c r="WQT2" s="83"/>
      <c r="WQU2" s="83"/>
      <c r="WQV2" s="83"/>
      <c r="WQW2" s="83"/>
      <c r="WQX2" s="83"/>
      <c r="WQY2" s="83"/>
      <c r="WQZ2" s="83"/>
      <c r="WRA2" s="83"/>
      <c r="WRB2" s="83"/>
      <c r="WRC2" s="83"/>
      <c r="WRD2" s="83"/>
      <c r="WRE2" s="83"/>
      <c r="WRF2" s="83"/>
      <c r="WRG2" s="83"/>
      <c r="WRH2" s="83"/>
      <c r="WRI2" s="83"/>
      <c r="WRJ2" s="83"/>
      <c r="WRK2" s="83"/>
      <c r="WRL2" s="83"/>
      <c r="WRM2" s="83"/>
      <c r="WRN2" s="83"/>
      <c r="WRO2" s="83"/>
      <c r="WRP2" s="83"/>
      <c r="WRQ2" s="83"/>
      <c r="WRR2" s="83"/>
      <c r="WRS2" s="83"/>
      <c r="WRT2" s="83"/>
      <c r="WRU2" s="83"/>
      <c r="WRV2" s="83"/>
      <c r="WRW2" s="83"/>
      <c r="WRX2" s="83"/>
      <c r="WRY2" s="83"/>
      <c r="WRZ2" s="83"/>
      <c r="WSA2" s="83"/>
      <c r="WSB2" s="83"/>
      <c r="WSC2" s="83"/>
      <c r="WSD2" s="83"/>
      <c r="WSE2" s="83"/>
      <c r="WSF2" s="83"/>
      <c r="WSG2" s="83"/>
      <c r="WSH2" s="83"/>
      <c r="WSI2" s="83"/>
      <c r="WSJ2" s="83"/>
      <c r="WSK2" s="83"/>
      <c r="WSL2" s="83"/>
      <c r="WSM2" s="83"/>
      <c r="WSN2" s="83"/>
      <c r="WSO2" s="83"/>
      <c r="WSP2" s="83"/>
      <c r="WSQ2" s="83"/>
      <c r="WSR2" s="83"/>
      <c r="WSS2" s="83"/>
      <c r="WST2" s="83"/>
      <c r="WSU2" s="83"/>
      <c r="WSV2" s="83"/>
      <c r="WSW2" s="83"/>
      <c r="WSX2" s="83"/>
      <c r="WSY2" s="83"/>
      <c r="WSZ2" s="83"/>
      <c r="WTA2" s="83"/>
      <c r="WTB2" s="83"/>
      <c r="WTC2" s="83"/>
      <c r="WTD2" s="83"/>
      <c r="WTE2" s="83"/>
      <c r="WTF2" s="83"/>
      <c r="WTG2" s="83"/>
      <c r="WTH2" s="83"/>
      <c r="WTI2" s="83"/>
      <c r="WTJ2" s="83"/>
      <c r="WTK2" s="83"/>
      <c r="WTL2" s="83"/>
      <c r="WTM2" s="83"/>
      <c r="WTN2" s="83"/>
      <c r="WTO2" s="83"/>
      <c r="WTP2" s="83"/>
      <c r="WTQ2" s="83"/>
      <c r="WTR2" s="83"/>
      <c r="WTS2" s="83"/>
      <c r="WTT2" s="83"/>
      <c r="WTU2" s="83"/>
      <c r="WTV2" s="83"/>
      <c r="WTW2" s="83"/>
      <c r="WTX2" s="83"/>
      <c r="WTY2" s="83"/>
      <c r="WTZ2" s="83"/>
      <c r="WUA2" s="83"/>
      <c r="WUB2" s="83"/>
      <c r="WUC2" s="83"/>
      <c r="WUD2" s="83"/>
      <c r="WUE2" s="83"/>
      <c r="WUF2" s="83"/>
      <c r="WUG2" s="83"/>
      <c r="WUH2" s="83"/>
      <c r="WUI2" s="83"/>
      <c r="WUJ2" s="83"/>
      <c r="WUK2" s="83"/>
      <c r="WUL2" s="83"/>
      <c r="WUM2" s="83"/>
      <c r="WUN2" s="83"/>
      <c r="WUO2" s="83"/>
      <c r="WUP2" s="83"/>
      <c r="WUQ2" s="83"/>
      <c r="WUR2" s="83"/>
      <c r="WUS2" s="83"/>
      <c r="WUT2" s="83"/>
      <c r="WUU2" s="83"/>
      <c r="WUV2" s="83"/>
      <c r="WUW2" s="83"/>
      <c r="WUX2" s="83"/>
      <c r="WUY2" s="83"/>
      <c r="WUZ2" s="83"/>
      <c r="WVA2" s="83"/>
      <c r="WVB2" s="83"/>
      <c r="WVC2" s="83"/>
      <c r="WVD2" s="83"/>
      <c r="WVE2" s="83"/>
      <c r="WVF2" s="83"/>
      <c r="WVG2" s="83"/>
      <c r="WVH2" s="83"/>
      <c r="WVI2" s="83"/>
      <c r="WVJ2" s="83"/>
      <c r="WVK2" s="83"/>
      <c r="WVL2" s="83"/>
      <c r="WVM2" s="83"/>
      <c r="WVN2" s="83"/>
      <c r="WVO2" s="83"/>
      <c r="WVP2" s="83"/>
      <c r="WVQ2" s="83"/>
      <c r="WVR2" s="83"/>
      <c r="WVS2" s="83"/>
      <c r="WVT2" s="83"/>
      <c r="WVU2" s="83"/>
      <c r="WVV2" s="83"/>
      <c r="WVW2" s="83"/>
      <c r="WVX2" s="83"/>
      <c r="WVY2" s="83"/>
      <c r="WVZ2" s="83"/>
      <c r="WWA2" s="83"/>
      <c r="WWB2" s="83"/>
      <c r="WWC2" s="83"/>
      <c r="WWD2" s="83"/>
      <c r="WWE2" s="83"/>
      <c r="WWF2" s="83"/>
      <c r="WWG2" s="83"/>
      <c r="WWH2" s="83"/>
      <c r="WWI2" s="83"/>
      <c r="WWJ2" s="83"/>
      <c r="WWK2" s="83"/>
      <c r="WWL2" s="83"/>
      <c r="WWM2" s="83"/>
      <c r="WWN2" s="83"/>
      <c r="WWO2" s="83"/>
      <c r="WWP2" s="83"/>
      <c r="WWQ2" s="83"/>
      <c r="WWR2" s="83"/>
      <c r="WWS2" s="83"/>
      <c r="WWT2" s="83"/>
      <c r="WWU2" s="83"/>
      <c r="WWV2" s="83"/>
      <c r="WWW2" s="83"/>
      <c r="WWX2" s="83"/>
      <c r="WWY2" s="83"/>
      <c r="WWZ2" s="83"/>
      <c r="WXA2" s="83"/>
      <c r="WXB2" s="83"/>
      <c r="WXC2" s="83"/>
      <c r="WXD2" s="83"/>
      <c r="WXE2" s="83"/>
      <c r="WXF2" s="83"/>
      <c r="WXG2" s="83"/>
      <c r="WXH2" s="83"/>
      <c r="WXI2" s="83"/>
      <c r="WXJ2" s="83"/>
      <c r="WXK2" s="83"/>
      <c r="WXL2" s="83"/>
      <c r="WXM2" s="83"/>
      <c r="WXN2" s="83"/>
      <c r="WXO2" s="83"/>
      <c r="WXP2" s="83"/>
      <c r="WXQ2" s="83"/>
      <c r="WXR2" s="83"/>
      <c r="WXS2" s="83"/>
      <c r="WXT2" s="83"/>
      <c r="WXU2" s="83"/>
      <c r="WXV2" s="83"/>
      <c r="WXW2" s="83"/>
      <c r="WXX2" s="83"/>
      <c r="WXY2" s="83"/>
      <c r="WXZ2" s="83"/>
      <c r="WYA2" s="83"/>
      <c r="WYB2" s="83"/>
      <c r="WYC2" s="83"/>
      <c r="WYD2" s="83"/>
      <c r="WYE2" s="83"/>
      <c r="WYF2" s="83"/>
      <c r="WYG2" s="83"/>
      <c r="WYH2" s="83"/>
      <c r="WYI2" s="83"/>
      <c r="WYJ2" s="83"/>
      <c r="WYK2" s="83"/>
      <c r="WYL2" s="83"/>
      <c r="WYM2" s="83"/>
      <c r="WYN2" s="83"/>
      <c r="WYO2" s="83"/>
      <c r="WYP2" s="83"/>
      <c r="WYQ2" s="83"/>
      <c r="WYR2" s="83"/>
      <c r="WYS2" s="83"/>
      <c r="WYT2" s="83"/>
      <c r="WYU2" s="83"/>
      <c r="WYV2" s="83"/>
      <c r="WYW2" s="83"/>
      <c r="WYX2" s="83"/>
      <c r="WYY2" s="83"/>
      <c r="WYZ2" s="83"/>
      <c r="WZA2" s="83"/>
      <c r="WZB2" s="83"/>
      <c r="WZC2" s="83"/>
      <c r="WZD2" s="83"/>
      <c r="WZE2" s="83"/>
      <c r="WZF2" s="83"/>
      <c r="WZG2" s="83"/>
      <c r="WZH2" s="83"/>
      <c r="WZI2" s="83"/>
      <c r="WZJ2" s="83"/>
      <c r="WZK2" s="83"/>
      <c r="WZL2" s="83"/>
      <c r="WZM2" s="83"/>
      <c r="WZN2" s="83"/>
      <c r="WZO2" s="83"/>
      <c r="WZP2" s="83"/>
      <c r="WZQ2" s="83"/>
      <c r="WZR2" s="83"/>
      <c r="WZS2" s="83"/>
      <c r="WZT2" s="83"/>
      <c r="WZU2" s="83"/>
      <c r="WZV2" s="83"/>
      <c r="WZW2" s="83"/>
      <c r="WZX2" s="83"/>
      <c r="WZY2" s="83"/>
      <c r="WZZ2" s="83"/>
      <c r="XAA2" s="83"/>
      <c r="XAB2" s="83"/>
      <c r="XAC2" s="83"/>
      <c r="XAD2" s="83"/>
      <c r="XAE2" s="83"/>
      <c r="XAF2" s="83"/>
      <c r="XAG2" s="83"/>
      <c r="XAH2" s="83"/>
      <c r="XAI2" s="83"/>
      <c r="XAJ2" s="83"/>
      <c r="XAK2" s="83"/>
      <c r="XAL2" s="83"/>
      <c r="XAM2" s="83"/>
      <c r="XAN2" s="83"/>
      <c r="XAO2" s="83"/>
      <c r="XAP2" s="83"/>
      <c r="XAQ2" s="83"/>
      <c r="XAR2" s="83"/>
      <c r="XAS2" s="83"/>
      <c r="XAT2" s="83"/>
      <c r="XAU2" s="83"/>
      <c r="XAV2" s="83"/>
      <c r="XAW2" s="83"/>
      <c r="XAX2" s="83"/>
      <c r="XAY2" s="83"/>
      <c r="XAZ2" s="83"/>
      <c r="XBA2" s="83"/>
      <c r="XBB2" s="83"/>
      <c r="XBC2" s="83"/>
      <c r="XBD2" s="83"/>
      <c r="XBE2" s="83"/>
      <c r="XBF2" s="83"/>
      <c r="XBG2" s="83"/>
      <c r="XBH2" s="83"/>
      <c r="XBI2" s="83"/>
      <c r="XBJ2" s="83"/>
      <c r="XBK2" s="83"/>
      <c r="XBL2" s="83"/>
      <c r="XBM2" s="83"/>
      <c r="XBN2" s="83"/>
      <c r="XBO2" s="83"/>
      <c r="XBP2" s="83"/>
      <c r="XBQ2" s="83"/>
      <c r="XBR2" s="83"/>
      <c r="XBS2" s="83"/>
      <c r="XBT2" s="83"/>
      <c r="XBU2" s="83"/>
      <c r="XBV2" s="83"/>
      <c r="XBW2" s="83"/>
      <c r="XBX2" s="83"/>
      <c r="XBY2" s="83"/>
      <c r="XBZ2" s="83"/>
      <c r="XCA2" s="83"/>
      <c r="XCB2" s="83"/>
      <c r="XCC2" s="83"/>
      <c r="XCD2" s="83"/>
      <c r="XCE2" s="83"/>
      <c r="XCF2" s="83"/>
      <c r="XCG2" s="83"/>
      <c r="XCH2" s="83"/>
      <c r="XCI2" s="83"/>
      <c r="XCJ2" s="83"/>
      <c r="XCK2" s="83"/>
      <c r="XCL2" s="83"/>
      <c r="XCM2" s="83"/>
      <c r="XCN2" s="83"/>
      <c r="XCO2" s="83"/>
      <c r="XCP2" s="83"/>
      <c r="XCQ2" s="83"/>
      <c r="XCR2" s="83"/>
      <c r="XCS2" s="83"/>
      <c r="XCT2" s="83"/>
      <c r="XCU2" s="83"/>
      <c r="XCV2" s="83"/>
      <c r="XCW2" s="83"/>
      <c r="XCX2" s="83"/>
      <c r="XCY2" s="83"/>
      <c r="XCZ2" s="83"/>
      <c r="XDA2" s="83"/>
      <c r="XDB2" s="83"/>
      <c r="XDC2" s="83"/>
      <c r="XDD2" s="83"/>
      <c r="XDE2" s="83"/>
      <c r="XDF2" s="83"/>
      <c r="XDG2" s="83"/>
      <c r="XDH2" s="83"/>
      <c r="XDI2" s="83"/>
      <c r="XDJ2" s="83"/>
      <c r="XDK2" s="83"/>
      <c r="XDL2" s="83"/>
      <c r="XDM2" s="83"/>
      <c r="XDN2" s="83"/>
      <c r="XDO2" s="83"/>
      <c r="XDP2" s="83"/>
      <c r="XDQ2" s="83"/>
      <c r="XDR2" s="83"/>
      <c r="XDS2" s="83"/>
      <c r="XDT2" s="83"/>
      <c r="XDU2" s="83"/>
      <c r="XDV2" s="83"/>
      <c r="XDW2" s="83"/>
      <c r="XDX2" s="83"/>
      <c r="XDY2" s="83"/>
      <c r="XDZ2" s="83"/>
      <c r="XEA2" s="83"/>
      <c r="XEB2" s="83"/>
      <c r="XEC2" s="83"/>
      <c r="XED2" s="83"/>
      <c r="XEE2" s="83"/>
      <c r="XEF2" s="83"/>
      <c r="XEG2" s="83"/>
      <c r="XEH2" s="83"/>
      <c r="XEI2" s="83"/>
      <c r="XEJ2" s="83"/>
      <c r="XEK2" s="83"/>
      <c r="XEL2" s="83"/>
      <c r="XEM2" s="83"/>
      <c r="XEN2" s="83"/>
      <c r="XEO2" s="83"/>
      <c r="XEP2" s="83"/>
      <c r="XEQ2" s="83"/>
      <c r="XER2" s="83"/>
      <c r="XES2" s="83"/>
      <c r="XET2" s="83"/>
      <c r="XEU2" s="83"/>
      <c r="XEV2" s="83"/>
      <c r="XEW2" s="83"/>
      <c r="XEX2" s="83"/>
      <c r="XEY2" s="83"/>
      <c r="XEZ2" s="83"/>
      <c r="XFA2" s="83"/>
      <c r="XFB2" s="83"/>
      <c r="XFC2" s="83"/>
      <c r="XFD2" s="83"/>
    </row>
    <row r="3" spans="1:16384" s="29" customFormat="1" ht="15.75" thickBot="1" x14ac:dyDescent="0.3">
      <c r="A3" s="83" t="s">
        <v>152</v>
      </c>
      <c r="B3" s="83"/>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x14ac:dyDescent="0.25">
      <c r="A4" s="38" t="s">
        <v>0</v>
      </c>
      <c r="B4" s="39" t="s">
        <v>92</v>
      </c>
    </row>
    <row r="5" spans="1:16384" s="1" customFormat="1" ht="15.75" thickBot="1" x14ac:dyDescent="0.3">
      <c r="A5" s="59" t="s">
        <v>41</v>
      </c>
      <c r="B5" s="60" t="b">
        <f>IF(B4="Office or Administrative Area",'Uses &amp; Metrics'!C48,IF(B4="Indoor Sales Area and Displays of Goods Manufactured on Site",'Uses &amp; Metrics'!C43,IF(B4="Indoor Areas Used for Storage, Assembly, Vehicular Service, or General Manufacturing Activities &lt; 3,001 sq. ft.",'Uses &amp; Metrics'!C44,IF(B4="Indoor Areas Used for Storage, Assembly, Vehicular Service, or General Manufacturing Activities 3,001 -5,000 sq. ft.",'Uses &amp; Metrics'!C45,IF(B4="Indoor Areas Used for Storage, Assembly, Vehicular Service, or General Manufacturing Activities 5,001 -10,000 sq. ft.",'Uses &amp; Metrics'!C46,IF(B4="Indoor Areas Used for Storage, Assembly, Vehicular Service, or General Manufacturing Activities &gt; 10,000 sq. ft.",'Uses &amp; Metrics'!C47,IF(B4="Outdoor Storage Area &lt; 3,001 sq. ft.",'Uses &amp; Metrics'!C49,IF(B4="Outdoor Storage Area &gt; 3,000 sq. ft.",'Uses &amp; Metrics'!C50,IF(B4="Warehousing",'Uses &amp; Metrics'!C51)))))))))</f>
        <v>0</v>
      </c>
    </row>
    <row r="6" spans="1:16384" s="2" customFormat="1" x14ac:dyDescent="0.25">
      <c r="A6" s="41" t="s">
        <v>151</v>
      </c>
      <c r="B6" s="42"/>
    </row>
    <row r="7" spans="1:16384" s="2" customFormat="1" x14ac:dyDescent="0.25">
      <c r="A7" s="43" t="s">
        <v>1</v>
      </c>
      <c r="B7" s="44" t="b">
        <f>IF($B$4="Warehousing",'Uses &amp; Metrics'!E51)</f>
        <v>0</v>
      </c>
    </row>
    <row r="8" spans="1:16384" s="2" customFormat="1" x14ac:dyDescent="0.25">
      <c r="A8" s="45" t="s">
        <v>2</v>
      </c>
      <c r="B8" s="40" t="e">
        <f>B6/B7</f>
        <v>#DIV/0!</v>
      </c>
    </row>
    <row r="9" spans="1:16384" s="1" customFormat="1" x14ac:dyDescent="0.25">
      <c r="A9" s="41" t="s">
        <v>35</v>
      </c>
      <c r="B9" s="44"/>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 customFormat="1" x14ac:dyDescent="0.25">
      <c r="A10" s="43" t="s">
        <v>1</v>
      </c>
      <c r="B10" s="44" t="b">
        <f>IF($B$4="Office or Administrative Area",'Uses &amp; Metrics'!E48,IF($B$4="Indoor Sales Area and Displays of Goods Manufactured on Site",'Uses &amp; Metrics'!E43,IF($B$4="Indoor Areas Used for Storage, Assembly, Vehicular Service, or General Manufacturing Activities &lt; 3,001 sq. ft.",'Uses &amp; Metrics'!E44,IF($B$4="Indoor Areas Used for Storage, Assembly, Vehicular Service, or General Manufacturing Activities 3,001 -5,000 sq. ft.",'Uses &amp; Metrics'!E45,IF($B$4="Indoor Areas Used for Storage, Assembly, Vehicular Service, or General Manufacturing Activities 5,001 -10,000 sq. ft.",'Uses &amp; Metrics'!E46,IF($B$4="Indoor Areas Used for Storage, Assembly, Vehicular Service, or General Manufacturing Activities &gt; 10,000 sq. ft.",'Uses &amp; Metrics'!E47,IF($B$4="Outdoor Storage Area &lt; 3,001 sq. ft.",'Uses &amp; Metrics'!E49,IF($B$4="Outdoor Storage Area &gt; 3,000 sq. ft.",'Uses &amp; Metrics'!E50))))))))</f>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1" customFormat="1" x14ac:dyDescent="0.25">
      <c r="A11" s="46" t="s">
        <v>2</v>
      </c>
      <c r="B11" s="51" t="e">
        <f>B9/B10</f>
        <v>#DIV/0!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1" customFormat="1" x14ac:dyDescent="0.25">
      <c r="A12" s="47" t="s">
        <v>39</v>
      </c>
      <c r="B12" s="48" t="b">
        <f>IF(B4="Office or Administrative Area",B11,IF(B4="Indoor Sales Area and Displays of Goods Manufactured on Site",B11,IF(B4="Indoor Areas Used for Storage, Assembly, Vehicular Service, or General Manufacturing Activities &lt; 3,001 sq. ft.",B11,IF(B4="Indoor Areas Used for Storage, Assembly, Vehicular Service, or General Manufacturing Activities 3,001 -5,000 sq. ft.",B11,IF(B4="Indoor Areas Used for Storage, Assembly, Vehicular Service, or General Manufacturing Activities 5,001 -10,000 sq. ft.",B11,IF(B4="Indoor Areas Used for Storage, Assembly, Vehicular Service, or General Manufacturing Activities &gt; 10,000 sq. ft.",B11,IF(B4="Outdoor Storage Area &lt; 3,001 sq. ft.",B11,IF(B4="Outdoor Storage Area &gt; 3,000 sq. ft.",B11,IF(B4="Warehousing",B8)))))))))</f>
        <v>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1" customFormat="1" x14ac:dyDescent="0.25">
      <c r="A13" s="49" t="s">
        <v>105</v>
      </c>
      <c r="B13" s="50">
        <v>0</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1" customFormat="1" ht="15.75" thickBot="1" x14ac:dyDescent="0.3">
      <c r="A14" s="53" t="s">
        <v>6</v>
      </c>
      <c r="B14" s="54">
        <v>0.1</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1" customFormat="1" ht="15.75" thickBot="1" x14ac:dyDescent="0.3">
      <c r="A15" s="28" t="s">
        <v>94</v>
      </c>
      <c r="B15" s="55">
        <f>B12*(1-B13)*(1-B14)</f>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ht="15" customHeight="1" x14ac:dyDescent="0.25">
      <c r="A16" s="86" t="s">
        <v>106</v>
      </c>
      <c r="B16" s="86"/>
    </row>
    <row r="17" spans="1:2" x14ac:dyDescent="0.25">
      <c r="A17" s="84"/>
      <c r="B17" s="84"/>
    </row>
    <row r="18" spans="1:2" x14ac:dyDescent="0.25">
      <c r="A18" s="84"/>
      <c r="B18" s="84"/>
    </row>
  </sheetData>
  <mergeCells count="8195">
    <mergeCell ref="XEY2:XEZ2"/>
    <mergeCell ref="XFA2:XFB2"/>
    <mergeCell ref="XFC2:XFD2"/>
    <mergeCell ref="A3:B3"/>
    <mergeCell ref="A16:B18"/>
    <mergeCell ref="XEM2:XEN2"/>
    <mergeCell ref="XEO2:XEP2"/>
    <mergeCell ref="XEQ2:XER2"/>
    <mergeCell ref="XES2:XET2"/>
    <mergeCell ref="XEU2:XEV2"/>
    <mergeCell ref="XEW2:XEX2"/>
    <mergeCell ref="XEA2:XEB2"/>
    <mergeCell ref="XEC2:XED2"/>
    <mergeCell ref="XEE2:XEF2"/>
    <mergeCell ref="XEG2:XEH2"/>
    <mergeCell ref="XEI2:XEJ2"/>
    <mergeCell ref="XEK2:XEL2"/>
    <mergeCell ref="XDO2:XDP2"/>
    <mergeCell ref="XDQ2:XDR2"/>
    <mergeCell ref="XDS2:XDT2"/>
    <mergeCell ref="XDU2:XDV2"/>
    <mergeCell ref="XDW2:XDX2"/>
    <mergeCell ref="XDY2:XDZ2"/>
    <mergeCell ref="XDC2:XDD2"/>
    <mergeCell ref="XDE2:XDF2"/>
    <mergeCell ref="XDG2:XDH2"/>
    <mergeCell ref="XDI2:XDJ2"/>
    <mergeCell ref="XDK2:XDL2"/>
    <mergeCell ref="XDM2:XDN2"/>
    <mergeCell ref="XCQ2:XCR2"/>
    <mergeCell ref="XCS2:XCT2"/>
    <mergeCell ref="XCU2:XCV2"/>
    <mergeCell ref="XCW2:XCX2"/>
    <mergeCell ref="XCY2:XCZ2"/>
    <mergeCell ref="XDA2:XDB2"/>
    <mergeCell ref="XCE2:XCF2"/>
    <mergeCell ref="XCG2:XCH2"/>
    <mergeCell ref="XCI2:XCJ2"/>
    <mergeCell ref="XCK2:XCL2"/>
    <mergeCell ref="XCM2:XCN2"/>
    <mergeCell ref="XCO2:XCP2"/>
    <mergeCell ref="XBS2:XBT2"/>
    <mergeCell ref="XBU2:XBV2"/>
    <mergeCell ref="XBW2:XBX2"/>
    <mergeCell ref="XBY2:XBZ2"/>
    <mergeCell ref="XCA2:XCB2"/>
    <mergeCell ref="XCC2:XCD2"/>
    <mergeCell ref="XBG2:XBH2"/>
    <mergeCell ref="XBI2:XBJ2"/>
    <mergeCell ref="XBK2:XBL2"/>
    <mergeCell ref="XBM2:XBN2"/>
    <mergeCell ref="XBO2:XBP2"/>
    <mergeCell ref="XBQ2:XBR2"/>
    <mergeCell ref="XAU2:XAV2"/>
    <mergeCell ref="XAW2:XAX2"/>
    <mergeCell ref="XAY2:XAZ2"/>
    <mergeCell ref="XBA2:XBB2"/>
    <mergeCell ref="XBC2:XBD2"/>
    <mergeCell ref="XBE2:XBF2"/>
    <mergeCell ref="XAI2:XAJ2"/>
    <mergeCell ref="XAK2:XAL2"/>
    <mergeCell ref="XAM2:XAN2"/>
    <mergeCell ref="XAO2:XAP2"/>
    <mergeCell ref="XAQ2:XAR2"/>
    <mergeCell ref="XAS2:XAT2"/>
    <mergeCell ref="WZW2:WZX2"/>
    <mergeCell ref="WZY2:WZZ2"/>
    <mergeCell ref="XAA2:XAB2"/>
    <mergeCell ref="XAC2:XAD2"/>
    <mergeCell ref="XAE2:XAF2"/>
    <mergeCell ref="XAG2:XAH2"/>
    <mergeCell ref="WZK2:WZL2"/>
    <mergeCell ref="WZM2:WZN2"/>
    <mergeCell ref="WZO2:WZP2"/>
    <mergeCell ref="WZQ2:WZR2"/>
    <mergeCell ref="WZS2:WZT2"/>
    <mergeCell ref="WZU2:WZV2"/>
    <mergeCell ref="WYY2:WYZ2"/>
    <mergeCell ref="WZA2:WZB2"/>
    <mergeCell ref="WZC2:WZD2"/>
    <mergeCell ref="WZE2:WZF2"/>
    <mergeCell ref="WZG2:WZH2"/>
    <mergeCell ref="WZI2:WZJ2"/>
    <mergeCell ref="WYM2:WYN2"/>
    <mergeCell ref="WYO2:WYP2"/>
    <mergeCell ref="WYQ2:WYR2"/>
    <mergeCell ref="WYS2:WYT2"/>
    <mergeCell ref="WYU2:WYV2"/>
    <mergeCell ref="WYW2:WYX2"/>
    <mergeCell ref="WYA2:WYB2"/>
    <mergeCell ref="WYC2:WYD2"/>
    <mergeCell ref="WYE2:WYF2"/>
    <mergeCell ref="WYG2:WYH2"/>
    <mergeCell ref="WYI2:WYJ2"/>
    <mergeCell ref="WYK2:WYL2"/>
    <mergeCell ref="WXO2:WXP2"/>
    <mergeCell ref="WXQ2:WXR2"/>
    <mergeCell ref="WXS2:WXT2"/>
    <mergeCell ref="WXU2:WXV2"/>
    <mergeCell ref="WXW2:WXX2"/>
    <mergeCell ref="WXY2:WXZ2"/>
    <mergeCell ref="WXC2:WXD2"/>
    <mergeCell ref="WXE2:WXF2"/>
    <mergeCell ref="WXG2:WXH2"/>
    <mergeCell ref="WXI2:WXJ2"/>
    <mergeCell ref="WXK2:WXL2"/>
    <mergeCell ref="WXM2:WXN2"/>
    <mergeCell ref="WWQ2:WWR2"/>
    <mergeCell ref="WWS2:WWT2"/>
    <mergeCell ref="WWU2:WWV2"/>
    <mergeCell ref="WWW2:WWX2"/>
    <mergeCell ref="WWY2:WWZ2"/>
    <mergeCell ref="WXA2:WXB2"/>
    <mergeCell ref="WWE2:WWF2"/>
    <mergeCell ref="WWG2:WWH2"/>
    <mergeCell ref="WWI2:WWJ2"/>
    <mergeCell ref="WWK2:WWL2"/>
    <mergeCell ref="WWM2:WWN2"/>
    <mergeCell ref="WWO2:WWP2"/>
    <mergeCell ref="WVS2:WVT2"/>
    <mergeCell ref="WVU2:WVV2"/>
    <mergeCell ref="WVW2:WVX2"/>
    <mergeCell ref="WVY2:WVZ2"/>
    <mergeCell ref="WWA2:WWB2"/>
    <mergeCell ref="WWC2:WWD2"/>
    <mergeCell ref="WVG2:WVH2"/>
    <mergeCell ref="WVI2:WVJ2"/>
    <mergeCell ref="WVK2:WVL2"/>
    <mergeCell ref="WVM2:WVN2"/>
    <mergeCell ref="WVO2:WVP2"/>
    <mergeCell ref="WVQ2:WVR2"/>
    <mergeCell ref="WUU2:WUV2"/>
    <mergeCell ref="WUW2:WUX2"/>
    <mergeCell ref="WUY2:WUZ2"/>
    <mergeCell ref="WVA2:WVB2"/>
    <mergeCell ref="WVC2:WVD2"/>
    <mergeCell ref="WVE2:WVF2"/>
    <mergeCell ref="WUI2:WUJ2"/>
    <mergeCell ref="WUK2:WUL2"/>
    <mergeCell ref="WUM2:WUN2"/>
    <mergeCell ref="WUO2:WUP2"/>
    <mergeCell ref="WUQ2:WUR2"/>
    <mergeCell ref="WUS2:WUT2"/>
    <mergeCell ref="WTW2:WTX2"/>
    <mergeCell ref="WTY2:WTZ2"/>
    <mergeCell ref="WUA2:WUB2"/>
    <mergeCell ref="WUC2:WUD2"/>
    <mergeCell ref="WUE2:WUF2"/>
    <mergeCell ref="WUG2:WUH2"/>
    <mergeCell ref="WTK2:WTL2"/>
    <mergeCell ref="WTM2:WTN2"/>
    <mergeCell ref="WTO2:WTP2"/>
    <mergeCell ref="WTQ2:WTR2"/>
    <mergeCell ref="WTS2:WTT2"/>
    <mergeCell ref="WTU2:WTV2"/>
    <mergeCell ref="WSY2:WSZ2"/>
    <mergeCell ref="WTA2:WTB2"/>
    <mergeCell ref="WTC2:WTD2"/>
    <mergeCell ref="WTE2:WTF2"/>
    <mergeCell ref="WTG2:WTH2"/>
    <mergeCell ref="WTI2:WTJ2"/>
    <mergeCell ref="WSM2:WSN2"/>
    <mergeCell ref="WSO2:WSP2"/>
    <mergeCell ref="WSQ2:WSR2"/>
    <mergeCell ref="WSS2:WST2"/>
    <mergeCell ref="WSU2:WSV2"/>
    <mergeCell ref="WSW2:WSX2"/>
    <mergeCell ref="WSA2:WSB2"/>
    <mergeCell ref="WSC2:WSD2"/>
    <mergeCell ref="WSE2:WSF2"/>
    <mergeCell ref="WSG2:WSH2"/>
    <mergeCell ref="WSI2:WSJ2"/>
    <mergeCell ref="WSK2:WSL2"/>
    <mergeCell ref="WRO2:WRP2"/>
    <mergeCell ref="WRQ2:WRR2"/>
    <mergeCell ref="WRS2:WRT2"/>
    <mergeCell ref="WRU2:WRV2"/>
    <mergeCell ref="WRW2:WRX2"/>
    <mergeCell ref="WRY2:WRZ2"/>
    <mergeCell ref="WRC2:WRD2"/>
    <mergeCell ref="WRE2:WRF2"/>
    <mergeCell ref="WRG2:WRH2"/>
    <mergeCell ref="WRI2:WRJ2"/>
    <mergeCell ref="WRK2:WRL2"/>
    <mergeCell ref="WRM2:WRN2"/>
    <mergeCell ref="WQQ2:WQR2"/>
    <mergeCell ref="WQS2:WQT2"/>
    <mergeCell ref="WQU2:WQV2"/>
    <mergeCell ref="WQW2:WQX2"/>
    <mergeCell ref="WQY2:WQZ2"/>
    <mergeCell ref="WRA2:WRB2"/>
    <mergeCell ref="WQE2:WQF2"/>
    <mergeCell ref="WQG2:WQH2"/>
    <mergeCell ref="WQI2:WQJ2"/>
    <mergeCell ref="WQK2:WQL2"/>
    <mergeCell ref="WQM2:WQN2"/>
    <mergeCell ref="WQO2:WQP2"/>
    <mergeCell ref="WPS2:WPT2"/>
    <mergeCell ref="WPU2:WPV2"/>
    <mergeCell ref="WPW2:WPX2"/>
    <mergeCell ref="WPY2:WPZ2"/>
    <mergeCell ref="WQA2:WQB2"/>
    <mergeCell ref="WQC2:WQD2"/>
    <mergeCell ref="WPG2:WPH2"/>
    <mergeCell ref="WPI2:WPJ2"/>
    <mergeCell ref="WPK2:WPL2"/>
    <mergeCell ref="WPM2:WPN2"/>
    <mergeCell ref="WPO2:WPP2"/>
    <mergeCell ref="WPQ2:WPR2"/>
    <mergeCell ref="WOU2:WOV2"/>
    <mergeCell ref="WOW2:WOX2"/>
    <mergeCell ref="WOY2:WOZ2"/>
    <mergeCell ref="WPA2:WPB2"/>
    <mergeCell ref="WPC2:WPD2"/>
    <mergeCell ref="WPE2:WPF2"/>
    <mergeCell ref="WOI2:WOJ2"/>
    <mergeCell ref="WOK2:WOL2"/>
    <mergeCell ref="WOM2:WON2"/>
    <mergeCell ref="WOO2:WOP2"/>
    <mergeCell ref="WOQ2:WOR2"/>
    <mergeCell ref="WOS2:WOT2"/>
    <mergeCell ref="WNW2:WNX2"/>
    <mergeCell ref="WNY2:WNZ2"/>
    <mergeCell ref="WOA2:WOB2"/>
    <mergeCell ref="WOC2:WOD2"/>
    <mergeCell ref="WOE2:WOF2"/>
    <mergeCell ref="WOG2:WOH2"/>
    <mergeCell ref="WNK2:WNL2"/>
    <mergeCell ref="WNM2:WNN2"/>
    <mergeCell ref="WNO2:WNP2"/>
    <mergeCell ref="WNQ2:WNR2"/>
    <mergeCell ref="WNS2:WNT2"/>
    <mergeCell ref="WNU2:WNV2"/>
    <mergeCell ref="WMY2:WMZ2"/>
    <mergeCell ref="WNA2:WNB2"/>
    <mergeCell ref="WNC2:WND2"/>
    <mergeCell ref="WNE2:WNF2"/>
    <mergeCell ref="WNG2:WNH2"/>
    <mergeCell ref="WNI2:WNJ2"/>
    <mergeCell ref="WMM2:WMN2"/>
    <mergeCell ref="WMO2:WMP2"/>
    <mergeCell ref="WMQ2:WMR2"/>
    <mergeCell ref="WMS2:WMT2"/>
    <mergeCell ref="WMU2:WMV2"/>
    <mergeCell ref="WMW2:WMX2"/>
    <mergeCell ref="WMA2:WMB2"/>
    <mergeCell ref="WMC2:WMD2"/>
    <mergeCell ref="WME2:WMF2"/>
    <mergeCell ref="WMG2:WMH2"/>
    <mergeCell ref="WMI2:WMJ2"/>
    <mergeCell ref="WMK2:WML2"/>
    <mergeCell ref="WLO2:WLP2"/>
    <mergeCell ref="WLQ2:WLR2"/>
    <mergeCell ref="WLS2:WLT2"/>
    <mergeCell ref="WLU2:WLV2"/>
    <mergeCell ref="WLW2:WLX2"/>
    <mergeCell ref="WLY2:WLZ2"/>
    <mergeCell ref="WLC2:WLD2"/>
    <mergeCell ref="WLE2:WLF2"/>
    <mergeCell ref="WLG2:WLH2"/>
    <mergeCell ref="WLI2:WLJ2"/>
    <mergeCell ref="WLK2:WLL2"/>
    <mergeCell ref="WLM2:WLN2"/>
    <mergeCell ref="WKQ2:WKR2"/>
    <mergeCell ref="WKS2:WKT2"/>
    <mergeCell ref="WKU2:WKV2"/>
    <mergeCell ref="WKW2:WKX2"/>
    <mergeCell ref="WKY2:WKZ2"/>
    <mergeCell ref="WLA2:WLB2"/>
    <mergeCell ref="WKE2:WKF2"/>
    <mergeCell ref="WKG2:WKH2"/>
    <mergeCell ref="WKI2:WKJ2"/>
    <mergeCell ref="WKK2:WKL2"/>
    <mergeCell ref="WKM2:WKN2"/>
    <mergeCell ref="WKO2:WKP2"/>
    <mergeCell ref="WJS2:WJT2"/>
    <mergeCell ref="WJU2:WJV2"/>
    <mergeCell ref="WJW2:WJX2"/>
    <mergeCell ref="WJY2:WJZ2"/>
    <mergeCell ref="WKA2:WKB2"/>
    <mergeCell ref="WKC2:WKD2"/>
    <mergeCell ref="WJG2:WJH2"/>
    <mergeCell ref="WJI2:WJJ2"/>
    <mergeCell ref="WJK2:WJL2"/>
    <mergeCell ref="WJM2:WJN2"/>
    <mergeCell ref="WJO2:WJP2"/>
    <mergeCell ref="WJQ2:WJR2"/>
    <mergeCell ref="WIU2:WIV2"/>
    <mergeCell ref="WIW2:WIX2"/>
    <mergeCell ref="WIY2:WIZ2"/>
    <mergeCell ref="WJA2:WJB2"/>
    <mergeCell ref="WJC2:WJD2"/>
    <mergeCell ref="WJE2:WJF2"/>
    <mergeCell ref="WII2:WIJ2"/>
    <mergeCell ref="WIK2:WIL2"/>
    <mergeCell ref="WIM2:WIN2"/>
    <mergeCell ref="WIO2:WIP2"/>
    <mergeCell ref="WIQ2:WIR2"/>
    <mergeCell ref="WIS2:WIT2"/>
    <mergeCell ref="WHW2:WHX2"/>
    <mergeCell ref="WHY2:WHZ2"/>
    <mergeCell ref="WIA2:WIB2"/>
    <mergeCell ref="WIC2:WID2"/>
    <mergeCell ref="WIE2:WIF2"/>
    <mergeCell ref="WIG2:WIH2"/>
    <mergeCell ref="WHK2:WHL2"/>
    <mergeCell ref="WHM2:WHN2"/>
    <mergeCell ref="WHO2:WHP2"/>
    <mergeCell ref="WHQ2:WHR2"/>
    <mergeCell ref="WHS2:WHT2"/>
    <mergeCell ref="WHU2:WHV2"/>
    <mergeCell ref="WGY2:WGZ2"/>
    <mergeCell ref="WHA2:WHB2"/>
    <mergeCell ref="WHC2:WHD2"/>
    <mergeCell ref="WHE2:WHF2"/>
    <mergeCell ref="WHG2:WHH2"/>
    <mergeCell ref="WHI2:WHJ2"/>
    <mergeCell ref="WGM2:WGN2"/>
    <mergeCell ref="WGO2:WGP2"/>
    <mergeCell ref="WGQ2:WGR2"/>
    <mergeCell ref="WGS2:WGT2"/>
    <mergeCell ref="WGU2:WGV2"/>
    <mergeCell ref="WGW2:WGX2"/>
    <mergeCell ref="WGA2:WGB2"/>
    <mergeCell ref="WGC2:WGD2"/>
    <mergeCell ref="WGE2:WGF2"/>
    <mergeCell ref="WGG2:WGH2"/>
    <mergeCell ref="WGI2:WGJ2"/>
    <mergeCell ref="WGK2:WGL2"/>
    <mergeCell ref="WFO2:WFP2"/>
    <mergeCell ref="WFQ2:WFR2"/>
    <mergeCell ref="WFS2:WFT2"/>
    <mergeCell ref="WFU2:WFV2"/>
    <mergeCell ref="WFW2:WFX2"/>
    <mergeCell ref="WFY2:WFZ2"/>
    <mergeCell ref="WFC2:WFD2"/>
    <mergeCell ref="WFE2:WFF2"/>
    <mergeCell ref="WFG2:WFH2"/>
    <mergeCell ref="WFI2:WFJ2"/>
    <mergeCell ref="WFK2:WFL2"/>
    <mergeCell ref="WFM2:WFN2"/>
    <mergeCell ref="WEQ2:WER2"/>
    <mergeCell ref="WES2:WET2"/>
    <mergeCell ref="WEU2:WEV2"/>
    <mergeCell ref="WEW2:WEX2"/>
    <mergeCell ref="WEY2:WEZ2"/>
    <mergeCell ref="WFA2:WFB2"/>
    <mergeCell ref="WEE2:WEF2"/>
    <mergeCell ref="WEG2:WEH2"/>
    <mergeCell ref="WEI2:WEJ2"/>
    <mergeCell ref="WEK2:WEL2"/>
    <mergeCell ref="WEM2:WEN2"/>
    <mergeCell ref="WEO2:WEP2"/>
    <mergeCell ref="WDS2:WDT2"/>
    <mergeCell ref="WDU2:WDV2"/>
    <mergeCell ref="WDW2:WDX2"/>
    <mergeCell ref="WDY2:WDZ2"/>
    <mergeCell ref="WEA2:WEB2"/>
    <mergeCell ref="WEC2:WED2"/>
    <mergeCell ref="WDG2:WDH2"/>
    <mergeCell ref="WDI2:WDJ2"/>
    <mergeCell ref="WDK2:WDL2"/>
    <mergeCell ref="WDM2:WDN2"/>
    <mergeCell ref="WDO2:WDP2"/>
    <mergeCell ref="WDQ2:WDR2"/>
    <mergeCell ref="WCU2:WCV2"/>
    <mergeCell ref="WCW2:WCX2"/>
    <mergeCell ref="WCY2:WCZ2"/>
    <mergeCell ref="WDA2:WDB2"/>
    <mergeCell ref="WDC2:WDD2"/>
    <mergeCell ref="WDE2:WDF2"/>
    <mergeCell ref="WCI2:WCJ2"/>
    <mergeCell ref="WCK2:WCL2"/>
    <mergeCell ref="WCM2:WCN2"/>
    <mergeCell ref="WCO2:WCP2"/>
    <mergeCell ref="WCQ2:WCR2"/>
    <mergeCell ref="WCS2:WCT2"/>
    <mergeCell ref="WBW2:WBX2"/>
    <mergeCell ref="WBY2:WBZ2"/>
    <mergeCell ref="WCA2:WCB2"/>
    <mergeCell ref="WCC2:WCD2"/>
    <mergeCell ref="WCE2:WCF2"/>
    <mergeCell ref="WCG2:WCH2"/>
    <mergeCell ref="WBK2:WBL2"/>
    <mergeCell ref="WBM2:WBN2"/>
    <mergeCell ref="WBO2:WBP2"/>
    <mergeCell ref="WBQ2:WBR2"/>
    <mergeCell ref="WBS2:WBT2"/>
    <mergeCell ref="WBU2:WBV2"/>
    <mergeCell ref="WAY2:WAZ2"/>
    <mergeCell ref="WBA2:WBB2"/>
    <mergeCell ref="WBC2:WBD2"/>
    <mergeCell ref="WBE2:WBF2"/>
    <mergeCell ref="WBG2:WBH2"/>
    <mergeCell ref="WBI2:WBJ2"/>
    <mergeCell ref="WAM2:WAN2"/>
    <mergeCell ref="WAO2:WAP2"/>
    <mergeCell ref="WAQ2:WAR2"/>
    <mergeCell ref="WAS2:WAT2"/>
    <mergeCell ref="WAU2:WAV2"/>
    <mergeCell ref="WAW2:WAX2"/>
    <mergeCell ref="WAA2:WAB2"/>
    <mergeCell ref="WAC2:WAD2"/>
    <mergeCell ref="WAE2:WAF2"/>
    <mergeCell ref="WAG2:WAH2"/>
    <mergeCell ref="WAI2:WAJ2"/>
    <mergeCell ref="WAK2:WAL2"/>
    <mergeCell ref="VZO2:VZP2"/>
    <mergeCell ref="VZQ2:VZR2"/>
    <mergeCell ref="VZS2:VZT2"/>
    <mergeCell ref="VZU2:VZV2"/>
    <mergeCell ref="VZW2:VZX2"/>
    <mergeCell ref="VZY2:VZZ2"/>
    <mergeCell ref="VZC2:VZD2"/>
    <mergeCell ref="VZE2:VZF2"/>
    <mergeCell ref="VZG2:VZH2"/>
    <mergeCell ref="VZI2:VZJ2"/>
    <mergeCell ref="VZK2:VZL2"/>
    <mergeCell ref="VZM2:VZN2"/>
    <mergeCell ref="VYQ2:VYR2"/>
    <mergeCell ref="VYS2:VYT2"/>
    <mergeCell ref="VYU2:VYV2"/>
    <mergeCell ref="VYW2:VYX2"/>
    <mergeCell ref="VYY2:VYZ2"/>
    <mergeCell ref="VZA2:VZB2"/>
    <mergeCell ref="VYE2:VYF2"/>
    <mergeCell ref="VYG2:VYH2"/>
    <mergeCell ref="VYI2:VYJ2"/>
    <mergeCell ref="VYK2:VYL2"/>
    <mergeCell ref="VYM2:VYN2"/>
    <mergeCell ref="VYO2:VYP2"/>
    <mergeCell ref="VXS2:VXT2"/>
    <mergeCell ref="VXU2:VXV2"/>
    <mergeCell ref="VXW2:VXX2"/>
    <mergeCell ref="VXY2:VXZ2"/>
    <mergeCell ref="VYA2:VYB2"/>
    <mergeCell ref="VYC2:VYD2"/>
    <mergeCell ref="VXG2:VXH2"/>
    <mergeCell ref="VXI2:VXJ2"/>
    <mergeCell ref="VXK2:VXL2"/>
    <mergeCell ref="VXM2:VXN2"/>
    <mergeCell ref="VXO2:VXP2"/>
    <mergeCell ref="VXQ2:VXR2"/>
    <mergeCell ref="VWU2:VWV2"/>
    <mergeCell ref="VWW2:VWX2"/>
    <mergeCell ref="VWY2:VWZ2"/>
    <mergeCell ref="VXA2:VXB2"/>
    <mergeCell ref="VXC2:VXD2"/>
    <mergeCell ref="VXE2:VXF2"/>
    <mergeCell ref="VWI2:VWJ2"/>
    <mergeCell ref="VWK2:VWL2"/>
    <mergeCell ref="VWM2:VWN2"/>
    <mergeCell ref="VWO2:VWP2"/>
    <mergeCell ref="VWQ2:VWR2"/>
    <mergeCell ref="VWS2:VWT2"/>
    <mergeCell ref="VVW2:VVX2"/>
    <mergeCell ref="VVY2:VVZ2"/>
    <mergeCell ref="VWA2:VWB2"/>
    <mergeCell ref="VWC2:VWD2"/>
    <mergeCell ref="VWE2:VWF2"/>
    <mergeCell ref="VWG2:VWH2"/>
    <mergeCell ref="VVK2:VVL2"/>
    <mergeCell ref="VVM2:VVN2"/>
    <mergeCell ref="VVO2:VVP2"/>
    <mergeCell ref="VVQ2:VVR2"/>
    <mergeCell ref="VVS2:VVT2"/>
    <mergeCell ref="VVU2:VVV2"/>
    <mergeCell ref="VUY2:VUZ2"/>
    <mergeCell ref="VVA2:VVB2"/>
    <mergeCell ref="VVC2:VVD2"/>
    <mergeCell ref="VVE2:VVF2"/>
    <mergeCell ref="VVG2:VVH2"/>
    <mergeCell ref="VVI2:VVJ2"/>
    <mergeCell ref="VUM2:VUN2"/>
    <mergeCell ref="VUO2:VUP2"/>
    <mergeCell ref="VUQ2:VUR2"/>
    <mergeCell ref="VUS2:VUT2"/>
    <mergeCell ref="VUU2:VUV2"/>
    <mergeCell ref="VUW2:VUX2"/>
    <mergeCell ref="VUA2:VUB2"/>
    <mergeCell ref="VUC2:VUD2"/>
    <mergeCell ref="VUE2:VUF2"/>
    <mergeCell ref="VUG2:VUH2"/>
    <mergeCell ref="VUI2:VUJ2"/>
    <mergeCell ref="VUK2:VUL2"/>
    <mergeCell ref="VTO2:VTP2"/>
    <mergeCell ref="VTQ2:VTR2"/>
    <mergeCell ref="VTS2:VTT2"/>
    <mergeCell ref="VTU2:VTV2"/>
    <mergeCell ref="VTW2:VTX2"/>
    <mergeCell ref="VTY2:VTZ2"/>
    <mergeCell ref="VTC2:VTD2"/>
    <mergeCell ref="VTE2:VTF2"/>
    <mergeCell ref="VTG2:VTH2"/>
    <mergeCell ref="VTI2:VTJ2"/>
    <mergeCell ref="VTK2:VTL2"/>
    <mergeCell ref="VTM2:VTN2"/>
    <mergeCell ref="VSQ2:VSR2"/>
    <mergeCell ref="VSS2:VST2"/>
    <mergeCell ref="VSU2:VSV2"/>
    <mergeCell ref="VSW2:VSX2"/>
    <mergeCell ref="VSY2:VSZ2"/>
    <mergeCell ref="VTA2:VTB2"/>
    <mergeCell ref="VSE2:VSF2"/>
    <mergeCell ref="VSG2:VSH2"/>
    <mergeCell ref="VSI2:VSJ2"/>
    <mergeCell ref="VSK2:VSL2"/>
    <mergeCell ref="VSM2:VSN2"/>
    <mergeCell ref="VSO2:VSP2"/>
    <mergeCell ref="VRS2:VRT2"/>
    <mergeCell ref="VRU2:VRV2"/>
    <mergeCell ref="VRW2:VRX2"/>
    <mergeCell ref="VRY2:VRZ2"/>
    <mergeCell ref="VSA2:VSB2"/>
    <mergeCell ref="VSC2:VSD2"/>
    <mergeCell ref="VRG2:VRH2"/>
    <mergeCell ref="VRI2:VRJ2"/>
    <mergeCell ref="VRK2:VRL2"/>
    <mergeCell ref="VRM2:VRN2"/>
    <mergeCell ref="VRO2:VRP2"/>
    <mergeCell ref="VRQ2:VRR2"/>
    <mergeCell ref="VQU2:VQV2"/>
    <mergeCell ref="VQW2:VQX2"/>
    <mergeCell ref="VQY2:VQZ2"/>
    <mergeCell ref="VRA2:VRB2"/>
    <mergeCell ref="VRC2:VRD2"/>
    <mergeCell ref="VRE2:VRF2"/>
    <mergeCell ref="VQI2:VQJ2"/>
    <mergeCell ref="VQK2:VQL2"/>
    <mergeCell ref="VQM2:VQN2"/>
    <mergeCell ref="VQO2:VQP2"/>
    <mergeCell ref="VQQ2:VQR2"/>
    <mergeCell ref="VQS2:VQT2"/>
    <mergeCell ref="VPW2:VPX2"/>
    <mergeCell ref="VPY2:VPZ2"/>
    <mergeCell ref="VQA2:VQB2"/>
    <mergeCell ref="VQC2:VQD2"/>
    <mergeCell ref="VQE2:VQF2"/>
    <mergeCell ref="VQG2:VQH2"/>
    <mergeCell ref="VPK2:VPL2"/>
    <mergeCell ref="VPM2:VPN2"/>
    <mergeCell ref="VPO2:VPP2"/>
    <mergeCell ref="VPQ2:VPR2"/>
    <mergeCell ref="VPS2:VPT2"/>
    <mergeCell ref="VPU2:VPV2"/>
    <mergeCell ref="VOY2:VOZ2"/>
    <mergeCell ref="VPA2:VPB2"/>
    <mergeCell ref="VPC2:VPD2"/>
    <mergeCell ref="VPE2:VPF2"/>
    <mergeCell ref="VPG2:VPH2"/>
    <mergeCell ref="VPI2:VPJ2"/>
    <mergeCell ref="VOM2:VON2"/>
    <mergeCell ref="VOO2:VOP2"/>
    <mergeCell ref="VOQ2:VOR2"/>
    <mergeCell ref="VOS2:VOT2"/>
    <mergeCell ref="VOU2:VOV2"/>
    <mergeCell ref="VOW2:VOX2"/>
    <mergeCell ref="VOA2:VOB2"/>
    <mergeCell ref="VOC2:VOD2"/>
    <mergeCell ref="VOE2:VOF2"/>
    <mergeCell ref="VOG2:VOH2"/>
    <mergeCell ref="VOI2:VOJ2"/>
    <mergeCell ref="VOK2:VOL2"/>
    <mergeCell ref="VNO2:VNP2"/>
    <mergeCell ref="VNQ2:VNR2"/>
    <mergeCell ref="VNS2:VNT2"/>
    <mergeCell ref="VNU2:VNV2"/>
    <mergeCell ref="VNW2:VNX2"/>
    <mergeCell ref="VNY2:VNZ2"/>
    <mergeCell ref="VNC2:VND2"/>
    <mergeCell ref="VNE2:VNF2"/>
    <mergeCell ref="VNG2:VNH2"/>
    <mergeCell ref="VNI2:VNJ2"/>
    <mergeCell ref="VNK2:VNL2"/>
    <mergeCell ref="VNM2:VNN2"/>
    <mergeCell ref="VMQ2:VMR2"/>
    <mergeCell ref="VMS2:VMT2"/>
    <mergeCell ref="VMU2:VMV2"/>
    <mergeCell ref="VMW2:VMX2"/>
    <mergeCell ref="VMY2:VMZ2"/>
    <mergeCell ref="VNA2:VNB2"/>
    <mergeCell ref="VME2:VMF2"/>
    <mergeCell ref="VMG2:VMH2"/>
    <mergeCell ref="VMI2:VMJ2"/>
    <mergeCell ref="VMK2:VML2"/>
    <mergeCell ref="VMM2:VMN2"/>
    <mergeCell ref="VMO2:VMP2"/>
    <mergeCell ref="VLS2:VLT2"/>
    <mergeCell ref="VLU2:VLV2"/>
    <mergeCell ref="VLW2:VLX2"/>
    <mergeCell ref="VLY2:VLZ2"/>
    <mergeCell ref="VMA2:VMB2"/>
    <mergeCell ref="VMC2:VMD2"/>
    <mergeCell ref="VLG2:VLH2"/>
    <mergeCell ref="VLI2:VLJ2"/>
    <mergeCell ref="VLK2:VLL2"/>
    <mergeCell ref="VLM2:VLN2"/>
    <mergeCell ref="VLO2:VLP2"/>
    <mergeCell ref="VLQ2:VLR2"/>
    <mergeCell ref="VKU2:VKV2"/>
    <mergeCell ref="VKW2:VKX2"/>
    <mergeCell ref="VKY2:VKZ2"/>
    <mergeCell ref="VLA2:VLB2"/>
    <mergeCell ref="VLC2:VLD2"/>
    <mergeCell ref="VLE2:VLF2"/>
    <mergeCell ref="VKI2:VKJ2"/>
    <mergeCell ref="VKK2:VKL2"/>
    <mergeCell ref="VKM2:VKN2"/>
    <mergeCell ref="VKO2:VKP2"/>
    <mergeCell ref="VKQ2:VKR2"/>
    <mergeCell ref="VKS2:VKT2"/>
    <mergeCell ref="VJW2:VJX2"/>
    <mergeCell ref="VJY2:VJZ2"/>
    <mergeCell ref="VKA2:VKB2"/>
    <mergeCell ref="VKC2:VKD2"/>
    <mergeCell ref="VKE2:VKF2"/>
    <mergeCell ref="VKG2:VKH2"/>
    <mergeCell ref="VJK2:VJL2"/>
    <mergeCell ref="VJM2:VJN2"/>
    <mergeCell ref="VJO2:VJP2"/>
    <mergeCell ref="VJQ2:VJR2"/>
    <mergeCell ref="VJS2:VJT2"/>
    <mergeCell ref="VJU2:VJV2"/>
    <mergeCell ref="VIY2:VIZ2"/>
    <mergeCell ref="VJA2:VJB2"/>
    <mergeCell ref="VJC2:VJD2"/>
    <mergeCell ref="VJE2:VJF2"/>
    <mergeCell ref="VJG2:VJH2"/>
    <mergeCell ref="VJI2:VJJ2"/>
    <mergeCell ref="VIM2:VIN2"/>
    <mergeCell ref="VIO2:VIP2"/>
    <mergeCell ref="VIQ2:VIR2"/>
    <mergeCell ref="VIS2:VIT2"/>
    <mergeCell ref="VIU2:VIV2"/>
    <mergeCell ref="VIW2:VIX2"/>
    <mergeCell ref="VIA2:VIB2"/>
    <mergeCell ref="VIC2:VID2"/>
    <mergeCell ref="VIE2:VIF2"/>
    <mergeCell ref="VIG2:VIH2"/>
    <mergeCell ref="VII2:VIJ2"/>
    <mergeCell ref="VIK2:VIL2"/>
    <mergeCell ref="VHO2:VHP2"/>
    <mergeCell ref="VHQ2:VHR2"/>
    <mergeCell ref="VHS2:VHT2"/>
    <mergeCell ref="VHU2:VHV2"/>
    <mergeCell ref="VHW2:VHX2"/>
    <mergeCell ref="VHY2:VHZ2"/>
    <mergeCell ref="VHC2:VHD2"/>
    <mergeCell ref="VHE2:VHF2"/>
    <mergeCell ref="VHG2:VHH2"/>
    <mergeCell ref="VHI2:VHJ2"/>
    <mergeCell ref="VHK2:VHL2"/>
    <mergeCell ref="VHM2:VHN2"/>
    <mergeCell ref="VGQ2:VGR2"/>
    <mergeCell ref="VGS2:VGT2"/>
    <mergeCell ref="VGU2:VGV2"/>
    <mergeCell ref="VGW2:VGX2"/>
    <mergeCell ref="VGY2:VGZ2"/>
    <mergeCell ref="VHA2:VHB2"/>
    <mergeCell ref="VGE2:VGF2"/>
    <mergeCell ref="VGG2:VGH2"/>
    <mergeCell ref="VGI2:VGJ2"/>
    <mergeCell ref="VGK2:VGL2"/>
    <mergeCell ref="VGM2:VGN2"/>
    <mergeCell ref="VGO2:VGP2"/>
    <mergeCell ref="VFS2:VFT2"/>
    <mergeCell ref="VFU2:VFV2"/>
    <mergeCell ref="VFW2:VFX2"/>
    <mergeCell ref="VFY2:VFZ2"/>
    <mergeCell ref="VGA2:VGB2"/>
    <mergeCell ref="VGC2:VGD2"/>
    <mergeCell ref="VFG2:VFH2"/>
    <mergeCell ref="VFI2:VFJ2"/>
    <mergeCell ref="VFK2:VFL2"/>
    <mergeCell ref="VFM2:VFN2"/>
    <mergeCell ref="VFO2:VFP2"/>
    <mergeCell ref="VFQ2:VFR2"/>
    <mergeCell ref="VEU2:VEV2"/>
    <mergeCell ref="VEW2:VEX2"/>
    <mergeCell ref="VEY2:VEZ2"/>
    <mergeCell ref="VFA2:VFB2"/>
    <mergeCell ref="VFC2:VFD2"/>
    <mergeCell ref="VFE2:VFF2"/>
    <mergeCell ref="VEI2:VEJ2"/>
    <mergeCell ref="VEK2:VEL2"/>
    <mergeCell ref="VEM2:VEN2"/>
    <mergeCell ref="VEO2:VEP2"/>
    <mergeCell ref="VEQ2:VER2"/>
    <mergeCell ref="VES2:VET2"/>
    <mergeCell ref="VDW2:VDX2"/>
    <mergeCell ref="VDY2:VDZ2"/>
    <mergeCell ref="VEA2:VEB2"/>
    <mergeCell ref="VEC2:VED2"/>
    <mergeCell ref="VEE2:VEF2"/>
    <mergeCell ref="VEG2:VEH2"/>
    <mergeCell ref="VDK2:VDL2"/>
    <mergeCell ref="VDM2:VDN2"/>
    <mergeCell ref="VDO2:VDP2"/>
    <mergeCell ref="VDQ2:VDR2"/>
    <mergeCell ref="VDS2:VDT2"/>
    <mergeCell ref="VDU2:VDV2"/>
    <mergeCell ref="VCY2:VCZ2"/>
    <mergeCell ref="VDA2:VDB2"/>
    <mergeCell ref="VDC2:VDD2"/>
    <mergeCell ref="VDE2:VDF2"/>
    <mergeCell ref="VDG2:VDH2"/>
    <mergeCell ref="VDI2:VDJ2"/>
    <mergeCell ref="VCM2:VCN2"/>
    <mergeCell ref="VCO2:VCP2"/>
    <mergeCell ref="VCQ2:VCR2"/>
    <mergeCell ref="VCS2:VCT2"/>
    <mergeCell ref="VCU2:VCV2"/>
    <mergeCell ref="VCW2:VCX2"/>
    <mergeCell ref="VCA2:VCB2"/>
    <mergeCell ref="VCC2:VCD2"/>
    <mergeCell ref="VCE2:VCF2"/>
    <mergeCell ref="VCG2:VCH2"/>
    <mergeCell ref="VCI2:VCJ2"/>
    <mergeCell ref="VCK2:VCL2"/>
    <mergeCell ref="VBO2:VBP2"/>
    <mergeCell ref="VBQ2:VBR2"/>
    <mergeCell ref="VBS2:VBT2"/>
    <mergeCell ref="VBU2:VBV2"/>
    <mergeCell ref="VBW2:VBX2"/>
    <mergeCell ref="VBY2:VBZ2"/>
    <mergeCell ref="VBC2:VBD2"/>
    <mergeCell ref="VBE2:VBF2"/>
    <mergeCell ref="VBG2:VBH2"/>
    <mergeCell ref="VBI2:VBJ2"/>
    <mergeCell ref="VBK2:VBL2"/>
    <mergeCell ref="VBM2:VBN2"/>
    <mergeCell ref="VAQ2:VAR2"/>
    <mergeCell ref="VAS2:VAT2"/>
    <mergeCell ref="VAU2:VAV2"/>
    <mergeCell ref="VAW2:VAX2"/>
    <mergeCell ref="VAY2:VAZ2"/>
    <mergeCell ref="VBA2:VBB2"/>
    <mergeCell ref="VAE2:VAF2"/>
    <mergeCell ref="VAG2:VAH2"/>
    <mergeCell ref="VAI2:VAJ2"/>
    <mergeCell ref="VAK2:VAL2"/>
    <mergeCell ref="VAM2:VAN2"/>
    <mergeCell ref="VAO2:VAP2"/>
    <mergeCell ref="UZS2:UZT2"/>
    <mergeCell ref="UZU2:UZV2"/>
    <mergeCell ref="UZW2:UZX2"/>
    <mergeCell ref="UZY2:UZZ2"/>
    <mergeCell ref="VAA2:VAB2"/>
    <mergeCell ref="VAC2:VAD2"/>
    <mergeCell ref="UZG2:UZH2"/>
    <mergeCell ref="UZI2:UZJ2"/>
    <mergeCell ref="UZK2:UZL2"/>
    <mergeCell ref="UZM2:UZN2"/>
    <mergeCell ref="UZO2:UZP2"/>
    <mergeCell ref="UZQ2:UZR2"/>
    <mergeCell ref="UYU2:UYV2"/>
    <mergeCell ref="UYW2:UYX2"/>
    <mergeCell ref="UYY2:UYZ2"/>
    <mergeCell ref="UZA2:UZB2"/>
    <mergeCell ref="UZC2:UZD2"/>
    <mergeCell ref="UZE2:UZF2"/>
    <mergeCell ref="UYI2:UYJ2"/>
    <mergeCell ref="UYK2:UYL2"/>
    <mergeCell ref="UYM2:UYN2"/>
    <mergeCell ref="UYO2:UYP2"/>
    <mergeCell ref="UYQ2:UYR2"/>
    <mergeCell ref="UYS2:UYT2"/>
    <mergeCell ref="UXW2:UXX2"/>
    <mergeCell ref="UXY2:UXZ2"/>
    <mergeCell ref="UYA2:UYB2"/>
    <mergeCell ref="UYC2:UYD2"/>
    <mergeCell ref="UYE2:UYF2"/>
    <mergeCell ref="UYG2:UYH2"/>
    <mergeCell ref="UXK2:UXL2"/>
    <mergeCell ref="UXM2:UXN2"/>
    <mergeCell ref="UXO2:UXP2"/>
    <mergeCell ref="UXQ2:UXR2"/>
    <mergeCell ref="UXS2:UXT2"/>
    <mergeCell ref="UXU2:UXV2"/>
    <mergeCell ref="UWY2:UWZ2"/>
    <mergeCell ref="UXA2:UXB2"/>
    <mergeCell ref="UXC2:UXD2"/>
    <mergeCell ref="UXE2:UXF2"/>
    <mergeCell ref="UXG2:UXH2"/>
    <mergeCell ref="UXI2:UXJ2"/>
    <mergeCell ref="UWM2:UWN2"/>
    <mergeCell ref="UWO2:UWP2"/>
    <mergeCell ref="UWQ2:UWR2"/>
    <mergeCell ref="UWS2:UWT2"/>
    <mergeCell ref="UWU2:UWV2"/>
    <mergeCell ref="UWW2:UWX2"/>
    <mergeCell ref="UWA2:UWB2"/>
    <mergeCell ref="UWC2:UWD2"/>
    <mergeCell ref="UWE2:UWF2"/>
    <mergeCell ref="UWG2:UWH2"/>
    <mergeCell ref="UWI2:UWJ2"/>
    <mergeCell ref="UWK2:UWL2"/>
    <mergeCell ref="UVO2:UVP2"/>
    <mergeCell ref="UVQ2:UVR2"/>
    <mergeCell ref="UVS2:UVT2"/>
    <mergeCell ref="UVU2:UVV2"/>
    <mergeCell ref="UVW2:UVX2"/>
    <mergeCell ref="UVY2:UVZ2"/>
    <mergeCell ref="UVC2:UVD2"/>
    <mergeCell ref="UVE2:UVF2"/>
    <mergeCell ref="UVG2:UVH2"/>
    <mergeCell ref="UVI2:UVJ2"/>
    <mergeCell ref="UVK2:UVL2"/>
    <mergeCell ref="UVM2:UVN2"/>
    <mergeCell ref="UUQ2:UUR2"/>
    <mergeCell ref="UUS2:UUT2"/>
    <mergeCell ref="UUU2:UUV2"/>
    <mergeCell ref="UUW2:UUX2"/>
    <mergeCell ref="UUY2:UUZ2"/>
    <mergeCell ref="UVA2:UVB2"/>
    <mergeCell ref="UUE2:UUF2"/>
    <mergeCell ref="UUG2:UUH2"/>
    <mergeCell ref="UUI2:UUJ2"/>
    <mergeCell ref="UUK2:UUL2"/>
    <mergeCell ref="UUM2:UUN2"/>
    <mergeCell ref="UUO2:UUP2"/>
    <mergeCell ref="UTS2:UTT2"/>
    <mergeCell ref="UTU2:UTV2"/>
    <mergeCell ref="UTW2:UTX2"/>
    <mergeCell ref="UTY2:UTZ2"/>
    <mergeCell ref="UUA2:UUB2"/>
    <mergeCell ref="UUC2:UUD2"/>
    <mergeCell ref="UTG2:UTH2"/>
    <mergeCell ref="UTI2:UTJ2"/>
    <mergeCell ref="UTK2:UTL2"/>
    <mergeCell ref="UTM2:UTN2"/>
    <mergeCell ref="UTO2:UTP2"/>
    <mergeCell ref="UTQ2:UTR2"/>
    <mergeCell ref="USU2:USV2"/>
    <mergeCell ref="USW2:USX2"/>
    <mergeCell ref="USY2:USZ2"/>
    <mergeCell ref="UTA2:UTB2"/>
    <mergeCell ref="UTC2:UTD2"/>
    <mergeCell ref="UTE2:UTF2"/>
    <mergeCell ref="USI2:USJ2"/>
    <mergeCell ref="USK2:USL2"/>
    <mergeCell ref="USM2:USN2"/>
    <mergeCell ref="USO2:USP2"/>
    <mergeCell ref="USQ2:USR2"/>
    <mergeCell ref="USS2:UST2"/>
    <mergeCell ref="URW2:URX2"/>
    <mergeCell ref="URY2:URZ2"/>
    <mergeCell ref="USA2:USB2"/>
    <mergeCell ref="USC2:USD2"/>
    <mergeCell ref="USE2:USF2"/>
    <mergeCell ref="USG2:USH2"/>
    <mergeCell ref="URK2:URL2"/>
    <mergeCell ref="URM2:URN2"/>
    <mergeCell ref="URO2:URP2"/>
    <mergeCell ref="URQ2:URR2"/>
    <mergeCell ref="URS2:URT2"/>
    <mergeCell ref="URU2:URV2"/>
    <mergeCell ref="UQY2:UQZ2"/>
    <mergeCell ref="URA2:URB2"/>
    <mergeCell ref="URC2:URD2"/>
    <mergeCell ref="URE2:URF2"/>
    <mergeCell ref="URG2:URH2"/>
    <mergeCell ref="URI2:URJ2"/>
    <mergeCell ref="UQM2:UQN2"/>
    <mergeCell ref="UQO2:UQP2"/>
    <mergeCell ref="UQQ2:UQR2"/>
    <mergeCell ref="UQS2:UQT2"/>
    <mergeCell ref="UQU2:UQV2"/>
    <mergeCell ref="UQW2:UQX2"/>
    <mergeCell ref="UQA2:UQB2"/>
    <mergeCell ref="UQC2:UQD2"/>
    <mergeCell ref="UQE2:UQF2"/>
    <mergeCell ref="UQG2:UQH2"/>
    <mergeCell ref="UQI2:UQJ2"/>
    <mergeCell ref="UQK2:UQL2"/>
    <mergeCell ref="UPO2:UPP2"/>
    <mergeCell ref="UPQ2:UPR2"/>
    <mergeCell ref="UPS2:UPT2"/>
    <mergeCell ref="UPU2:UPV2"/>
    <mergeCell ref="UPW2:UPX2"/>
    <mergeCell ref="UPY2:UPZ2"/>
    <mergeCell ref="UPC2:UPD2"/>
    <mergeCell ref="UPE2:UPF2"/>
    <mergeCell ref="UPG2:UPH2"/>
    <mergeCell ref="UPI2:UPJ2"/>
    <mergeCell ref="UPK2:UPL2"/>
    <mergeCell ref="UPM2:UPN2"/>
    <mergeCell ref="UOQ2:UOR2"/>
    <mergeCell ref="UOS2:UOT2"/>
    <mergeCell ref="UOU2:UOV2"/>
    <mergeCell ref="UOW2:UOX2"/>
    <mergeCell ref="UOY2:UOZ2"/>
    <mergeCell ref="UPA2:UPB2"/>
    <mergeCell ref="UOE2:UOF2"/>
    <mergeCell ref="UOG2:UOH2"/>
    <mergeCell ref="UOI2:UOJ2"/>
    <mergeCell ref="UOK2:UOL2"/>
    <mergeCell ref="UOM2:UON2"/>
    <mergeCell ref="UOO2:UOP2"/>
    <mergeCell ref="UNS2:UNT2"/>
    <mergeCell ref="UNU2:UNV2"/>
    <mergeCell ref="UNW2:UNX2"/>
    <mergeCell ref="UNY2:UNZ2"/>
    <mergeCell ref="UOA2:UOB2"/>
    <mergeCell ref="UOC2:UOD2"/>
    <mergeCell ref="UNG2:UNH2"/>
    <mergeCell ref="UNI2:UNJ2"/>
    <mergeCell ref="UNK2:UNL2"/>
    <mergeCell ref="UNM2:UNN2"/>
    <mergeCell ref="UNO2:UNP2"/>
    <mergeCell ref="UNQ2:UNR2"/>
    <mergeCell ref="UMU2:UMV2"/>
    <mergeCell ref="UMW2:UMX2"/>
    <mergeCell ref="UMY2:UMZ2"/>
    <mergeCell ref="UNA2:UNB2"/>
    <mergeCell ref="UNC2:UND2"/>
    <mergeCell ref="UNE2:UNF2"/>
    <mergeCell ref="UMI2:UMJ2"/>
    <mergeCell ref="UMK2:UML2"/>
    <mergeCell ref="UMM2:UMN2"/>
    <mergeCell ref="UMO2:UMP2"/>
    <mergeCell ref="UMQ2:UMR2"/>
    <mergeCell ref="UMS2:UMT2"/>
    <mergeCell ref="ULW2:ULX2"/>
    <mergeCell ref="ULY2:ULZ2"/>
    <mergeCell ref="UMA2:UMB2"/>
    <mergeCell ref="UMC2:UMD2"/>
    <mergeCell ref="UME2:UMF2"/>
    <mergeCell ref="UMG2:UMH2"/>
    <mergeCell ref="ULK2:ULL2"/>
    <mergeCell ref="ULM2:ULN2"/>
    <mergeCell ref="ULO2:ULP2"/>
    <mergeCell ref="ULQ2:ULR2"/>
    <mergeCell ref="ULS2:ULT2"/>
    <mergeCell ref="ULU2:ULV2"/>
    <mergeCell ref="UKY2:UKZ2"/>
    <mergeCell ref="ULA2:ULB2"/>
    <mergeCell ref="ULC2:ULD2"/>
    <mergeCell ref="ULE2:ULF2"/>
    <mergeCell ref="ULG2:ULH2"/>
    <mergeCell ref="ULI2:ULJ2"/>
    <mergeCell ref="UKM2:UKN2"/>
    <mergeCell ref="UKO2:UKP2"/>
    <mergeCell ref="UKQ2:UKR2"/>
    <mergeCell ref="UKS2:UKT2"/>
    <mergeCell ref="UKU2:UKV2"/>
    <mergeCell ref="UKW2:UKX2"/>
    <mergeCell ref="UKA2:UKB2"/>
    <mergeCell ref="UKC2:UKD2"/>
    <mergeCell ref="UKE2:UKF2"/>
    <mergeCell ref="UKG2:UKH2"/>
    <mergeCell ref="UKI2:UKJ2"/>
    <mergeCell ref="UKK2:UKL2"/>
    <mergeCell ref="UJO2:UJP2"/>
    <mergeCell ref="UJQ2:UJR2"/>
    <mergeCell ref="UJS2:UJT2"/>
    <mergeCell ref="UJU2:UJV2"/>
    <mergeCell ref="UJW2:UJX2"/>
    <mergeCell ref="UJY2:UJZ2"/>
    <mergeCell ref="UJC2:UJD2"/>
    <mergeCell ref="UJE2:UJF2"/>
    <mergeCell ref="UJG2:UJH2"/>
    <mergeCell ref="UJI2:UJJ2"/>
    <mergeCell ref="UJK2:UJL2"/>
    <mergeCell ref="UJM2:UJN2"/>
    <mergeCell ref="UIQ2:UIR2"/>
    <mergeCell ref="UIS2:UIT2"/>
    <mergeCell ref="UIU2:UIV2"/>
    <mergeCell ref="UIW2:UIX2"/>
    <mergeCell ref="UIY2:UIZ2"/>
    <mergeCell ref="UJA2:UJB2"/>
    <mergeCell ref="UIE2:UIF2"/>
    <mergeCell ref="UIG2:UIH2"/>
    <mergeCell ref="UII2:UIJ2"/>
    <mergeCell ref="UIK2:UIL2"/>
    <mergeCell ref="UIM2:UIN2"/>
    <mergeCell ref="UIO2:UIP2"/>
    <mergeCell ref="UHS2:UHT2"/>
    <mergeCell ref="UHU2:UHV2"/>
    <mergeCell ref="UHW2:UHX2"/>
    <mergeCell ref="UHY2:UHZ2"/>
    <mergeCell ref="UIA2:UIB2"/>
    <mergeCell ref="UIC2:UID2"/>
    <mergeCell ref="UHG2:UHH2"/>
    <mergeCell ref="UHI2:UHJ2"/>
    <mergeCell ref="UHK2:UHL2"/>
    <mergeCell ref="UHM2:UHN2"/>
    <mergeCell ref="UHO2:UHP2"/>
    <mergeCell ref="UHQ2:UHR2"/>
    <mergeCell ref="UGU2:UGV2"/>
    <mergeCell ref="UGW2:UGX2"/>
    <mergeCell ref="UGY2:UGZ2"/>
    <mergeCell ref="UHA2:UHB2"/>
    <mergeCell ref="UHC2:UHD2"/>
    <mergeCell ref="UHE2:UHF2"/>
    <mergeCell ref="UGI2:UGJ2"/>
    <mergeCell ref="UGK2:UGL2"/>
    <mergeCell ref="UGM2:UGN2"/>
    <mergeCell ref="UGO2:UGP2"/>
    <mergeCell ref="UGQ2:UGR2"/>
    <mergeCell ref="UGS2:UGT2"/>
    <mergeCell ref="UFW2:UFX2"/>
    <mergeCell ref="UFY2:UFZ2"/>
    <mergeCell ref="UGA2:UGB2"/>
    <mergeCell ref="UGC2:UGD2"/>
    <mergeCell ref="UGE2:UGF2"/>
    <mergeCell ref="UGG2:UGH2"/>
    <mergeCell ref="UFK2:UFL2"/>
    <mergeCell ref="UFM2:UFN2"/>
    <mergeCell ref="UFO2:UFP2"/>
    <mergeCell ref="UFQ2:UFR2"/>
    <mergeCell ref="UFS2:UFT2"/>
    <mergeCell ref="UFU2:UFV2"/>
    <mergeCell ref="UEY2:UEZ2"/>
    <mergeCell ref="UFA2:UFB2"/>
    <mergeCell ref="UFC2:UFD2"/>
    <mergeCell ref="UFE2:UFF2"/>
    <mergeCell ref="UFG2:UFH2"/>
    <mergeCell ref="UFI2:UFJ2"/>
    <mergeCell ref="UEM2:UEN2"/>
    <mergeCell ref="UEO2:UEP2"/>
    <mergeCell ref="UEQ2:UER2"/>
    <mergeCell ref="UES2:UET2"/>
    <mergeCell ref="UEU2:UEV2"/>
    <mergeCell ref="UEW2:UEX2"/>
    <mergeCell ref="UEA2:UEB2"/>
    <mergeCell ref="UEC2:UED2"/>
    <mergeCell ref="UEE2:UEF2"/>
    <mergeCell ref="UEG2:UEH2"/>
    <mergeCell ref="UEI2:UEJ2"/>
    <mergeCell ref="UEK2:UEL2"/>
    <mergeCell ref="UDO2:UDP2"/>
    <mergeCell ref="UDQ2:UDR2"/>
    <mergeCell ref="UDS2:UDT2"/>
    <mergeCell ref="UDU2:UDV2"/>
    <mergeCell ref="UDW2:UDX2"/>
    <mergeCell ref="UDY2:UDZ2"/>
    <mergeCell ref="UDC2:UDD2"/>
    <mergeCell ref="UDE2:UDF2"/>
    <mergeCell ref="UDG2:UDH2"/>
    <mergeCell ref="UDI2:UDJ2"/>
    <mergeCell ref="UDK2:UDL2"/>
    <mergeCell ref="UDM2:UDN2"/>
    <mergeCell ref="UCQ2:UCR2"/>
    <mergeCell ref="UCS2:UCT2"/>
    <mergeCell ref="UCU2:UCV2"/>
    <mergeCell ref="UCW2:UCX2"/>
    <mergeCell ref="UCY2:UCZ2"/>
    <mergeCell ref="UDA2:UDB2"/>
    <mergeCell ref="UCE2:UCF2"/>
    <mergeCell ref="UCG2:UCH2"/>
    <mergeCell ref="UCI2:UCJ2"/>
    <mergeCell ref="UCK2:UCL2"/>
    <mergeCell ref="UCM2:UCN2"/>
    <mergeCell ref="UCO2:UCP2"/>
    <mergeCell ref="UBS2:UBT2"/>
    <mergeCell ref="UBU2:UBV2"/>
    <mergeCell ref="UBW2:UBX2"/>
    <mergeCell ref="UBY2:UBZ2"/>
    <mergeCell ref="UCA2:UCB2"/>
    <mergeCell ref="UCC2:UCD2"/>
    <mergeCell ref="UBG2:UBH2"/>
    <mergeCell ref="UBI2:UBJ2"/>
    <mergeCell ref="UBK2:UBL2"/>
    <mergeCell ref="UBM2:UBN2"/>
    <mergeCell ref="UBO2:UBP2"/>
    <mergeCell ref="UBQ2:UBR2"/>
    <mergeCell ref="UAU2:UAV2"/>
    <mergeCell ref="UAW2:UAX2"/>
    <mergeCell ref="UAY2:UAZ2"/>
    <mergeCell ref="UBA2:UBB2"/>
    <mergeCell ref="UBC2:UBD2"/>
    <mergeCell ref="UBE2:UBF2"/>
    <mergeCell ref="UAI2:UAJ2"/>
    <mergeCell ref="UAK2:UAL2"/>
    <mergeCell ref="UAM2:UAN2"/>
    <mergeCell ref="UAO2:UAP2"/>
    <mergeCell ref="UAQ2:UAR2"/>
    <mergeCell ref="UAS2:UAT2"/>
    <mergeCell ref="TZW2:TZX2"/>
    <mergeCell ref="TZY2:TZZ2"/>
    <mergeCell ref="UAA2:UAB2"/>
    <mergeCell ref="UAC2:UAD2"/>
    <mergeCell ref="UAE2:UAF2"/>
    <mergeCell ref="UAG2:UAH2"/>
    <mergeCell ref="TZK2:TZL2"/>
    <mergeCell ref="TZM2:TZN2"/>
    <mergeCell ref="TZO2:TZP2"/>
    <mergeCell ref="TZQ2:TZR2"/>
    <mergeCell ref="TZS2:TZT2"/>
    <mergeCell ref="TZU2:TZV2"/>
    <mergeCell ref="TYY2:TYZ2"/>
    <mergeCell ref="TZA2:TZB2"/>
    <mergeCell ref="TZC2:TZD2"/>
    <mergeCell ref="TZE2:TZF2"/>
    <mergeCell ref="TZG2:TZH2"/>
    <mergeCell ref="TZI2:TZJ2"/>
    <mergeCell ref="TYM2:TYN2"/>
    <mergeCell ref="TYO2:TYP2"/>
    <mergeCell ref="TYQ2:TYR2"/>
    <mergeCell ref="TYS2:TYT2"/>
    <mergeCell ref="TYU2:TYV2"/>
    <mergeCell ref="TYW2:TYX2"/>
    <mergeCell ref="TYA2:TYB2"/>
    <mergeCell ref="TYC2:TYD2"/>
    <mergeCell ref="TYE2:TYF2"/>
    <mergeCell ref="TYG2:TYH2"/>
    <mergeCell ref="TYI2:TYJ2"/>
    <mergeCell ref="TYK2:TYL2"/>
    <mergeCell ref="TXO2:TXP2"/>
    <mergeCell ref="TXQ2:TXR2"/>
    <mergeCell ref="TXS2:TXT2"/>
    <mergeCell ref="TXU2:TXV2"/>
    <mergeCell ref="TXW2:TXX2"/>
    <mergeCell ref="TXY2:TXZ2"/>
    <mergeCell ref="TXC2:TXD2"/>
    <mergeCell ref="TXE2:TXF2"/>
    <mergeCell ref="TXG2:TXH2"/>
    <mergeCell ref="TXI2:TXJ2"/>
    <mergeCell ref="TXK2:TXL2"/>
    <mergeCell ref="TXM2:TXN2"/>
    <mergeCell ref="TWQ2:TWR2"/>
    <mergeCell ref="TWS2:TWT2"/>
    <mergeCell ref="TWU2:TWV2"/>
    <mergeCell ref="TWW2:TWX2"/>
    <mergeCell ref="TWY2:TWZ2"/>
    <mergeCell ref="TXA2:TXB2"/>
    <mergeCell ref="TWE2:TWF2"/>
    <mergeCell ref="TWG2:TWH2"/>
    <mergeCell ref="TWI2:TWJ2"/>
    <mergeCell ref="TWK2:TWL2"/>
    <mergeCell ref="TWM2:TWN2"/>
    <mergeCell ref="TWO2:TWP2"/>
    <mergeCell ref="TVS2:TVT2"/>
    <mergeCell ref="TVU2:TVV2"/>
    <mergeCell ref="TVW2:TVX2"/>
    <mergeCell ref="TVY2:TVZ2"/>
    <mergeCell ref="TWA2:TWB2"/>
    <mergeCell ref="TWC2:TWD2"/>
    <mergeCell ref="TVG2:TVH2"/>
    <mergeCell ref="TVI2:TVJ2"/>
    <mergeCell ref="TVK2:TVL2"/>
    <mergeCell ref="TVM2:TVN2"/>
    <mergeCell ref="TVO2:TVP2"/>
    <mergeCell ref="TVQ2:TVR2"/>
    <mergeCell ref="TUU2:TUV2"/>
    <mergeCell ref="TUW2:TUX2"/>
    <mergeCell ref="TUY2:TUZ2"/>
    <mergeCell ref="TVA2:TVB2"/>
    <mergeCell ref="TVC2:TVD2"/>
    <mergeCell ref="TVE2:TVF2"/>
    <mergeCell ref="TUI2:TUJ2"/>
    <mergeCell ref="TUK2:TUL2"/>
    <mergeCell ref="TUM2:TUN2"/>
    <mergeCell ref="TUO2:TUP2"/>
    <mergeCell ref="TUQ2:TUR2"/>
    <mergeCell ref="TUS2:TUT2"/>
    <mergeCell ref="TTW2:TTX2"/>
    <mergeCell ref="TTY2:TTZ2"/>
    <mergeCell ref="TUA2:TUB2"/>
    <mergeCell ref="TUC2:TUD2"/>
    <mergeCell ref="TUE2:TUF2"/>
    <mergeCell ref="TUG2:TUH2"/>
    <mergeCell ref="TTK2:TTL2"/>
    <mergeCell ref="TTM2:TTN2"/>
    <mergeCell ref="TTO2:TTP2"/>
    <mergeCell ref="TTQ2:TTR2"/>
    <mergeCell ref="TTS2:TTT2"/>
    <mergeCell ref="TTU2:TTV2"/>
    <mergeCell ref="TSY2:TSZ2"/>
    <mergeCell ref="TTA2:TTB2"/>
    <mergeCell ref="TTC2:TTD2"/>
    <mergeCell ref="TTE2:TTF2"/>
    <mergeCell ref="TTG2:TTH2"/>
    <mergeCell ref="TTI2:TTJ2"/>
    <mergeCell ref="TSM2:TSN2"/>
    <mergeCell ref="TSO2:TSP2"/>
    <mergeCell ref="TSQ2:TSR2"/>
    <mergeCell ref="TSS2:TST2"/>
    <mergeCell ref="TSU2:TSV2"/>
    <mergeCell ref="TSW2:TSX2"/>
    <mergeCell ref="TSA2:TSB2"/>
    <mergeCell ref="TSC2:TSD2"/>
    <mergeCell ref="TSE2:TSF2"/>
    <mergeCell ref="TSG2:TSH2"/>
    <mergeCell ref="TSI2:TSJ2"/>
    <mergeCell ref="TSK2:TSL2"/>
    <mergeCell ref="TRO2:TRP2"/>
    <mergeCell ref="TRQ2:TRR2"/>
    <mergeCell ref="TRS2:TRT2"/>
    <mergeCell ref="TRU2:TRV2"/>
    <mergeCell ref="TRW2:TRX2"/>
    <mergeCell ref="TRY2:TRZ2"/>
    <mergeCell ref="TRC2:TRD2"/>
    <mergeCell ref="TRE2:TRF2"/>
    <mergeCell ref="TRG2:TRH2"/>
    <mergeCell ref="TRI2:TRJ2"/>
    <mergeCell ref="TRK2:TRL2"/>
    <mergeCell ref="TRM2:TRN2"/>
    <mergeCell ref="TQQ2:TQR2"/>
    <mergeCell ref="TQS2:TQT2"/>
    <mergeCell ref="TQU2:TQV2"/>
    <mergeCell ref="TQW2:TQX2"/>
    <mergeCell ref="TQY2:TQZ2"/>
    <mergeCell ref="TRA2:TRB2"/>
    <mergeCell ref="TQE2:TQF2"/>
    <mergeCell ref="TQG2:TQH2"/>
    <mergeCell ref="TQI2:TQJ2"/>
    <mergeCell ref="TQK2:TQL2"/>
    <mergeCell ref="TQM2:TQN2"/>
    <mergeCell ref="TQO2:TQP2"/>
    <mergeCell ref="TPS2:TPT2"/>
    <mergeCell ref="TPU2:TPV2"/>
    <mergeCell ref="TPW2:TPX2"/>
    <mergeCell ref="TPY2:TPZ2"/>
    <mergeCell ref="TQA2:TQB2"/>
    <mergeCell ref="TQC2:TQD2"/>
    <mergeCell ref="TPG2:TPH2"/>
    <mergeCell ref="TPI2:TPJ2"/>
    <mergeCell ref="TPK2:TPL2"/>
    <mergeCell ref="TPM2:TPN2"/>
    <mergeCell ref="TPO2:TPP2"/>
    <mergeCell ref="TPQ2:TPR2"/>
    <mergeCell ref="TOU2:TOV2"/>
    <mergeCell ref="TOW2:TOX2"/>
    <mergeCell ref="TOY2:TOZ2"/>
    <mergeCell ref="TPA2:TPB2"/>
    <mergeCell ref="TPC2:TPD2"/>
    <mergeCell ref="TPE2:TPF2"/>
    <mergeCell ref="TOI2:TOJ2"/>
    <mergeCell ref="TOK2:TOL2"/>
    <mergeCell ref="TOM2:TON2"/>
    <mergeCell ref="TOO2:TOP2"/>
    <mergeCell ref="TOQ2:TOR2"/>
    <mergeCell ref="TOS2:TOT2"/>
    <mergeCell ref="TNW2:TNX2"/>
    <mergeCell ref="TNY2:TNZ2"/>
    <mergeCell ref="TOA2:TOB2"/>
    <mergeCell ref="TOC2:TOD2"/>
    <mergeCell ref="TOE2:TOF2"/>
    <mergeCell ref="TOG2:TOH2"/>
    <mergeCell ref="TNK2:TNL2"/>
    <mergeCell ref="TNM2:TNN2"/>
    <mergeCell ref="TNO2:TNP2"/>
    <mergeCell ref="TNQ2:TNR2"/>
    <mergeCell ref="TNS2:TNT2"/>
    <mergeCell ref="TNU2:TNV2"/>
    <mergeCell ref="TMY2:TMZ2"/>
    <mergeCell ref="TNA2:TNB2"/>
    <mergeCell ref="TNC2:TND2"/>
    <mergeCell ref="TNE2:TNF2"/>
    <mergeCell ref="TNG2:TNH2"/>
    <mergeCell ref="TNI2:TNJ2"/>
    <mergeCell ref="TMM2:TMN2"/>
    <mergeCell ref="TMO2:TMP2"/>
    <mergeCell ref="TMQ2:TMR2"/>
    <mergeCell ref="TMS2:TMT2"/>
    <mergeCell ref="TMU2:TMV2"/>
    <mergeCell ref="TMW2:TMX2"/>
    <mergeCell ref="TMA2:TMB2"/>
    <mergeCell ref="TMC2:TMD2"/>
    <mergeCell ref="TME2:TMF2"/>
    <mergeCell ref="TMG2:TMH2"/>
    <mergeCell ref="TMI2:TMJ2"/>
    <mergeCell ref="TMK2:TML2"/>
    <mergeCell ref="TLO2:TLP2"/>
    <mergeCell ref="TLQ2:TLR2"/>
    <mergeCell ref="TLS2:TLT2"/>
    <mergeCell ref="TLU2:TLV2"/>
    <mergeCell ref="TLW2:TLX2"/>
    <mergeCell ref="TLY2:TLZ2"/>
    <mergeCell ref="TLC2:TLD2"/>
    <mergeCell ref="TLE2:TLF2"/>
    <mergeCell ref="TLG2:TLH2"/>
    <mergeCell ref="TLI2:TLJ2"/>
    <mergeCell ref="TLK2:TLL2"/>
    <mergeCell ref="TLM2:TLN2"/>
    <mergeCell ref="TKQ2:TKR2"/>
    <mergeCell ref="TKS2:TKT2"/>
    <mergeCell ref="TKU2:TKV2"/>
    <mergeCell ref="TKW2:TKX2"/>
    <mergeCell ref="TKY2:TKZ2"/>
    <mergeCell ref="TLA2:TLB2"/>
    <mergeCell ref="TKE2:TKF2"/>
    <mergeCell ref="TKG2:TKH2"/>
    <mergeCell ref="TKI2:TKJ2"/>
    <mergeCell ref="TKK2:TKL2"/>
    <mergeCell ref="TKM2:TKN2"/>
    <mergeCell ref="TKO2:TKP2"/>
    <mergeCell ref="TJS2:TJT2"/>
    <mergeCell ref="TJU2:TJV2"/>
    <mergeCell ref="TJW2:TJX2"/>
    <mergeCell ref="TJY2:TJZ2"/>
    <mergeCell ref="TKA2:TKB2"/>
    <mergeCell ref="TKC2:TKD2"/>
    <mergeCell ref="TJG2:TJH2"/>
    <mergeCell ref="TJI2:TJJ2"/>
    <mergeCell ref="TJK2:TJL2"/>
    <mergeCell ref="TJM2:TJN2"/>
    <mergeCell ref="TJO2:TJP2"/>
    <mergeCell ref="TJQ2:TJR2"/>
    <mergeCell ref="TIU2:TIV2"/>
    <mergeCell ref="TIW2:TIX2"/>
    <mergeCell ref="TIY2:TIZ2"/>
    <mergeCell ref="TJA2:TJB2"/>
    <mergeCell ref="TJC2:TJD2"/>
    <mergeCell ref="TJE2:TJF2"/>
    <mergeCell ref="TII2:TIJ2"/>
    <mergeCell ref="TIK2:TIL2"/>
    <mergeCell ref="TIM2:TIN2"/>
    <mergeCell ref="TIO2:TIP2"/>
    <mergeCell ref="TIQ2:TIR2"/>
    <mergeCell ref="TIS2:TIT2"/>
    <mergeCell ref="THW2:THX2"/>
    <mergeCell ref="THY2:THZ2"/>
    <mergeCell ref="TIA2:TIB2"/>
    <mergeCell ref="TIC2:TID2"/>
    <mergeCell ref="TIE2:TIF2"/>
    <mergeCell ref="TIG2:TIH2"/>
    <mergeCell ref="THK2:THL2"/>
    <mergeCell ref="THM2:THN2"/>
    <mergeCell ref="THO2:THP2"/>
    <mergeCell ref="THQ2:THR2"/>
    <mergeCell ref="THS2:THT2"/>
    <mergeCell ref="THU2:THV2"/>
    <mergeCell ref="TGY2:TGZ2"/>
    <mergeCell ref="THA2:THB2"/>
    <mergeCell ref="THC2:THD2"/>
    <mergeCell ref="THE2:THF2"/>
    <mergeCell ref="THG2:THH2"/>
    <mergeCell ref="THI2:THJ2"/>
    <mergeCell ref="TGM2:TGN2"/>
    <mergeCell ref="TGO2:TGP2"/>
    <mergeCell ref="TGQ2:TGR2"/>
    <mergeCell ref="TGS2:TGT2"/>
    <mergeCell ref="TGU2:TGV2"/>
    <mergeCell ref="TGW2:TGX2"/>
    <mergeCell ref="TGA2:TGB2"/>
    <mergeCell ref="TGC2:TGD2"/>
    <mergeCell ref="TGE2:TGF2"/>
    <mergeCell ref="TGG2:TGH2"/>
    <mergeCell ref="TGI2:TGJ2"/>
    <mergeCell ref="TGK2:TGL2"/>
    <mergeCell ref="TFO2:TFP2"/>
    <mergeCell ref="TFQ2:TFR2"/>
    <mergeCell ref="TFS2:TFT2"/>
    <mergeCell ref="TFU2:TFV2"/>
    <mergeCell ref="TFW2:TFX2"/>
    <mergeCell ref="TFY2:TFZ2"/>
    <mergeCell ref="TFC2:TFD2"/>
    <mergeCell ref="TFE2:TFF2"/>
    <mergeCell ref="TFG2:TFH2"/>
    <mergeCell ref="TFI2:TFJ2"/>
    <mergeCell ref="TFK2:TFL2"/>
    <mergeCell ref="TFM2:TFN2"/>
    <mergeCell ref="TEQ2:TER2"/>
    <mergeCell ref="TES2:TET2"/>
    <mergeCell ref="TEU2:TEV2"/>
    <mergeCell ref="TEW2:TEX2"/>
    <mergeCell ref="TEY2:TEZ2"/>
    <mergeCell ref="TFA2:TFB2"/>
    <mergeCell ref="TEE2:TEF2"/>
    <mergeCell ref="TEG2:TEH2"/>
    <mergeCell ref="TEI2:TEJ2"/>
    <mergeCell ref="TEK2:TEL2"/>
    <mergeCell ref="TEM2:TEN2"/>
    <mergeCell ref="TEO2:TEP2"/>
    <mergeCell ref="TDS2:TDT2"/>
    <mergeCell ref="TDU2:TDV2"/>
    <mergeCell ref="TDW2:TDX2"/>
    <mergeCell ref="TDY2:TDZ2"/>
    <mergeCell ref="TEA2:TEB2"/>
    <mergeCell ref="TEC2:TED2"/>
    <mergeCell ref="TDG2:TDH2"/>
    <mergeCell ref="TDI2:TDJ2"/>
    <mergeCell ref="TDK2:TDL2"/>
    <mergeCell ref="TDM2:TDN2"/>
    <mergeCell ref="TDO2:TDP2"/>
    <mergeCell ref="TDQ2:TDR2"/>
    <mergeCell ref="TCU2:TCV2"/>
    <mergeCell ref="TCW2:TCX2"/>
    <mergeCell ref="TCY2:TCZ2"/>
    <mergeCell ref="TDA2:TDB2"/>
    <mergeCell ref="TDC2:TDD2"/>
    <mergeCell ref="TDE2:TDF2"/>
    <mergeCell ref="TCI2:TCJ2"/>
    <mergeCell ref="TCK2:TCL2"/>
    <mergeCell ref="TCM2:TCN2"/>
    <mergeCell ref="TCO2:TCP2"/>
    <mergeCell ref="TCQ2:TCR2"/>
    <mergeCell ref="TCS2:TCT2"/>
    <mergeCell ref="TBW2:TBX2"/>
    <mergeCell ref="TBY2:TBZ2"/>
    <mergeCell ref="TCA2:TCB2"/>
    <mergeCell ref="TCC2:TCD2"/>
    <mergeCell ref="TCE2:TCF2"/>
    <mergeCell ref="TCG2:TCH2"/>
    <mergeCell ref="TBK2:TBL2"/>
    <mergeCell ref="TBM2:TBN2"/>
    <mergeCell ref="TBO2:TBP2"/>
    <mergeCell ref="TBQ2:TBR2"/>
    <mergeCell ref="TBS2:TBT2"/>
    <mergeCell ref="TBU2:TBV2"/>
    <mergeCell ref="TAY2:TAZ2"/>
    <mergeCell ref="TBA2:TBB2"/>
    <mergeCell ref="TBC2:TBD2"/>
    <mergeCell ref="TBE2:TBF2"/>
    <mergeCell ref="TBG2:TBH2"/>
    <mergeCell ref="TBI2:TBJ2"/>
    <mergeCell ref="TAM2:TAN2"/>
    <mergeCell ref="TAO2:TAP2"/>
    <mergeCell ref="TAQ2:TAR2"/>
    <mergeCell ref="TAS2:TAT2"/>
    <mergeCell ref="TAU2:TAV2"/>
    <mergeCell ref="TAW2:TAX2"/>
    <mergeCell ref="TAA2:TAB2"/>
    <mergeCell ref="TAC2:TAD2"/>
    <mergeCell ref="TAE2:TAF2"/>
    <mergeCell ref="TAG2:TAH2"/>
    <mergeCell ref="TAI2:TAJ2"/>
    <mergeCell ref="TAK2:TAL2"/>
    <mergeCell ref="SZO2:SZP2"/>
    <mergeCell ref="SZQ2:SZR2"/>
    <mergeCell ref="SZS2:SZT2"/>
    <mergeCell ref="SZU2:SZV2"/>
    <mergeCell ref="SZW2:SZX2"/>
    <mergeCell ref="SZY2:SZZ2"/>
    <mergeCell ref="SZC2:SZD2"/>
    <mergeCell ref="SZE2:SZF2"/>
    <mergeCell ref="SZG2:SZH2"/>
    <mergeCell ref="SZI2:SZJ2"/>
    <mergeCell ref="SZK2:SZL2"/>
    <mergeCell ref="SZM2:SZN2"/>
    <mergeCell ref="SYQ2:SYR2"/>
    <mergeCell ref="SYS2:SYT2"/>
    <mergeCell ref="SYU2:SYV2"/>
    <mergeCell ref="SYW2:SYX2"/>
    <mergeCell ref="SYY2:SYZ2"/>
    <mergeCell ref="SZA2:SZB2"/>
    <mergeCell ref="SYE2:SYF2"/>
    <mergeCell ref="SYG2:SYH2"/>
    <mergeCell ref="SYI2:SYJ2"/>
    <mergeCell ref="SYK2:SYL2"/>
    <mergeCell ref="SYM2:SYN2"/>
    <mergeCell ref="SYO2:SYP2"/>
    <mergeCell ref="SXS2:SXT2"/>
    <mergeCell ref="SXU2:SXV2"/>
    <mergeCell ref="SXW2:SXX2"/>
    <mergeCell ref="SXY2:SXZ2"/>
    <mergeCell ref="SYA2:SYB2"/>
    <mergeCell ref="SYC2:SYD2"/>
    <mergeCell ref="SXG2:SXH2"/>
    <mergeCell ref="SXI2:SXJ2"/>
    <mergeCell ref="SXK2:SXL2"/>
    <mergeCell ref="SXM2:SXN2"/>
    <mergeCell ref="SXO2:SXP2"/>
    <mergeCell ref="SXQ2:SXR2"/>
    <mergeCell ref="SWU2:SWV2"/>
    <mergeCell ref="SWW2:SWX2"/>
    <mergeCell ref="SWY2:SWZ2"/>
    <mergeCell ref="SXA2:SXB2"/>
    <mergeCell ref="SXC2:SXD2"/>
    <mergeCell ref="SXE2:SXF2"/>
    <mergeCell ref="SWI2:SWJ2"/>
    <mergeCell ref="SWK2:SWL2"/>
    <mergeCell ref="SWM2:SWN2"/>
    <mergeCell ref="SWO2:SWP2"/>
    <mergeCell ref="SWQ2:SWR2"/>
    <mergeCell ref="SWS2:SWT2"/>
    <mergeCell ref="SVW2:SVX2"/>
    <mergeCell ref="SVY2:SVZ2"/>
    <mergeCell ref="SWA2:SWB2"/>
    <mergeCell ref="SWC2:SWD2"/>
    <mergeCell ref="SWE2:SWF2"/>
    <mergeCell ref="SWG2:SWH2"/>
    <mergeCell ref="SVK2:SVL2"/>
    <mergeCell ref="SVM2:SVN2"/>
    <mergeCell ref="SVO2:SVP2"/>
    <mergeCell ref="SVQ2:SVR2"/>
    <mergeCell ref="SVS2:SVT2"/>
    <mergeCell ref="SVU2:SVV2"/>
    <mergeCell ref="SUY2:SUZ2"/>
    <mergeCell ref="SVA2:SVB2"/>
    <mergeCell ref="SVC2:SVD2"/>
    <mergeCell ref="SVE2:SVF2"/>
    <mergeCell ref="SVG2:SVH2"/>
    <mergeCell ref="SVI2:SVJ2"/>
    <mergeCell ref="SUM2:SUN2"/>
    <mergeCell ref="SUO2:SUP2"/>
    <mergeCell ref="SUQ2:SUR2"/>
    <mergeCell ref="SUS2:SUT2"/>
    <mergeCell ref="SUU2:SUV2"/>
    <mergeCell ref="SUW2:SUX2"/>
    <mergeCell ref="SUA2:SUB2"/>
    <mergeCell ref="SUC2:SUD2"/>
    <mergeCell ref="SUE2:SUF2"/>
    <mergeCell ref="SUG2:SUH2"/>
    <mergeCell ref="SUI2:SUJ2"/>
    <mergeCell ref="SUK2:SUL2"/>
    <mergeCell ref="STO2:STP2"/>
    <mergeCell ref="STQ2:STR2"/>
    <mergeCell ref="STS2:STT2"/>
    <mergeCell ref="STU2:STV2"/>
    <mergeCell ref="STW2:STX2"/>
    <mergeCell ref="STY2:STZ2"/>
    <mergeCell ref="STC2:STD2"/>
    <mergeCell ref="STE2:STF2"/>
    <mergeCell ref="STG2:STH2"/>
    <mergeCell ref="STI2:STJ2"/>
    <mergeCell ref="STK2:STL2"/>
    <mergeCell ref="STM2:STN2"/>
    <mergeCell ref="SSQ2:SSR2"/>
    <mergeCell ref="SSS2:SST2"/>
    <mergeCell ref="SSU2:SSV2"/>
    <mergeCell ref="SSW2:SSX2"/>
    <mergeCell ref="SSY2:SSZ2"/>
    <mergeCell ref="STA2:STB2"/>
    <mergeCell ref="SSE2:SSF2"/>
    <mergeCell ref="SSG2:SSH2"/>
    <mergeCell ref="SSI2:SSJ2"/>
    <mergeCell ref="SSK2:SSL2"/>
    <mergeCell ref="SSM2:SSN2"/>
    <mergeCell ref="SSO2:SSP2"/>
    <mergeCell ref="SRS2:SRT2"/>
    <mergeCell ref="SRU2:SRV2"/>
    <mergeCell ref="SRW2:SRX2"/>
    <mergeCell ref="SRY2:SRZ2"/>
    <mergeCell ref="SSA2:SSB2"/>
    <mergeCell ref="SSC2:SSD2"/>
    <mergeCell ref="SRG2:SRH2"/>
    <mergeCell ref="SRI2:SRJ2"/>
    <mergeCell ref="SRK2:SRL2"/>
    <mergeCell ref="SRM2:SRN2"/>
    <mergeCell ref="SRO2:SRP2"/>
    <mergeCell ref="SRQ2:SRR2"/>
    <mergeCell ref="SQU2:SQV2"/>
    <mergeCell ref="SQW2:SQX2"/>
    <mergeCell ref="SQY2:SQZ2"/>
    <mergeCell ref="SRA2:SRB2"/>
    <mergeCell ref="SRC2:SRD2"/>
    <mergeCell ref="SRE2:SRF2"/>
    <mergeCell ref="SQI2:SQJ2"/>
    <mergeCell ref="SQK2:SQL2"/>
    <mergeCell ref="SQM2:SQN2"/>
    <mergeCell ref="SQO2:SQP2"/>
    <mergeCell ref="SQQ2:SQR2"/>
    <mergeCell ref="SQS2:SQT2"/>
    <mergeCell ref="SPW2:SPX2"/>
    <mergeCell ref="SPY2:SPZ2"/>
    <mergeCell ref="SQA2:SQB2"/>
    <mergeCell ref="SQC2:SQD2"/>
    <mergeCell ref="SQE2:SQF2"/>
    <mergeCell ref="SQG2:SQH2"/>
    <mergeCell ref="SPK2:SPL2"/>
    <mergeCell ref="SPM2:SPN2"/>
    <mergeCell ref="SPO2:SPP2"/>
    <mergeCell ref="SPQ2:SPR2"/>
    <mergeCell ref="SPS2:SPT2"/>
    <mergeCell ref="SPU2:SPV2"/>
    <mergeCell ref="SOY2:SOZ2"/>
    <mergeCell ref="SPA2:SPB2"/>
    <mergeCell ref="SPC2:SPD2"/>
    <mergeCell ref="SPE2:SPF2"/>
    <mergeCell ref="SPG2:SPH2"/>
    <mergeCell ref="SPI2:SPJ2"/>
    <mergeCell ref="SOM2:SON2"/>
    <mergeCell ref="SOO2:SOP2"/>
    <mergeCell ref="SOQ2:SOR2"/>
    <mergeCell ref="SOS2:SOT2"/>
    <mergeCell ref="SOU2:SOV2"/>
    <mergeCell ref="SOW2:SOX2"/>
    <mergeCell ref="SOA2:SOB2"/>
    <mergeCell ref="SOC2:SOD2"/>
    <mergeCell ref="SOE2:SOF2"/>
    <mergeCell ref="SOG2:SOH2"/>
    <mergeCell ref="SOI2:SOJ2"/>
    <mergeCell ref="SOK2:SOL2"/>
    <mergeCell ref="SNO2:SNP2"/>
    <mergeCell ref="SNQ2:SNR2"/>
    <mergeCell ref="SNS2:SNT2"/>
    <mergeCell ref="SNU2:SNV2"/>
    <mergeCell ref="SNW2:SNX2"/>
    <mergeCell ref="SNY2:SNZ2"/>
    <mergeCell ref="SNC2:SND2"/>
    <mergeCell ref="SNE2:SNF2"/>
    <mergeCell ref="SNG2:SNH2"/>
    <mergeCell ref="SNI2:SNJ2"/>
    <mergeCell ref="SNK2:SNL2"/>
    <mergeCell ref="SNM2:SNN2"/>
    <mergeCell ref="SMQ2:SMR2"/>
    <mergeCell ref="SMS2:SMT2"/>
    <mergeCell ref="SMU2:SMV2"/>
    <mergeCell ref="SMW2:SMX2"/>
    <mergeCell ref="SMY2:SMZ2"/>
    <mergeCell ref="SNA2:SNB2"/>
    <mergeCell ref="SME2:SMF2"/>
    <mergeCell ref="SMG2:SMH2"/>
    <mergeCell ref="SMI2:SMJ2"/>
    <mergeCell ref="SMK2:SML2"/>
    <mergeCell ref="SMM2:SMN2"/>
    <mergeCell ref="SMO2:SMP2"/>
    <mergeCell ref="SLS2:SLT2"/>
    <mergeCell ref="SLU2:SLV2"/>
    <mergeCell ref="SLW2:SLX2"/>
    <mergeCell ref="SLY2:SLZ2"/>
    <mergeCell ref="SMA2:SMB2"/>
    <mergeCell ref="SMC2:SMD2"/>
    <mergeCell ref="SLG2:SLH2"/>
    <mergeCell ref="SLI2:SLJ2"/>
    <mergeCell ref="SLK2:SLL2"/>
    <mergeCell ref="SLM2:SLN2"/>
    <mergeCell ref="SLO2:SLP2"/>
    <mergeCell ref="SLQ2:SLR2"/>
    <mergeCell ref="SKU2:SKV2"/>
    <mergeCell ref="SKW2:SKX2"/>
    <mergeCell ref="SKY2:SKZ2"/>
    <mergeCell ref="SLA2:SLB2"/>
    <mergeCell ref="SLC2:SLD2"/>
    <mergeCell ref="SLE2:SLF2"/>
    <mergeCell ref="SKI2:SKJ2"/>
    <mergeCell ref="SKK2:SKL2"/>
    <mergeCell ref="SKM2:SKN2"/>
    <mergeCell ref="SKO2:SKP2"/>
    <mergeCell ref="SKQ2:SKR2"/>
    <mergeCell ref="SKS2:SKT2"/>
    <mergeCell ref="SJW2:SJX2"/>
    <mergeCell ref="SJY2:SJZ2"/>
    <mergeCell ref="SKA2:SKB2"/>
    <mergeCell ref="SKC2:SKD2"/>
    <mergeCell ref="SKE2:SKF2"/>
    <mergeCell ref="SKG2:SKH2"/>
    <mergeCell ref="SJK2:SJL2"/>
    <mergeCell ref="SJM2:SJN2"/>
    <mergeCell ref="SJO2:SJP2"/>
    <mergeCell ref="SJQ2:SJR2"/>
    <mergeCell ref="SJS2:SJT2"/>
    <mergeCell ref="SJU2:SJV2"/>
    <mergeCell ref="SIY2:SIZ2"/>
    <mergeCell ref="SJA2:SJB2"/>
    <mergeCell ref="SJC2:SJD2"/>
    <mergeCell ref="SJE2:SJF2"/>
    <mergeCell ref="SJG2:SJH2"/>
    <mergeCell ref="SJI2:SJJ2"/>
    <mergeCell ref="SIM2:SIN2"/>
    <mergeCell ref="SIO2:SIP2"/>
    <mergeCell ref="SIQ2:SIR2"/>
    <mergeCell ref="SIS2:SIT2"/>
    <mergeCell ref="SIU2:SIV2"/>
    <mergeCell ref="SIW2:SIX2"/>
    <mergeCell ref="SIA2:SIB2"/>
    <mergeCell ref="SIC2:SID2"/>
    <mergeCell ref="SIE2:SIF2"/>
    <mergeCell ref="SIG2:SIH2"/>
    <mergeCell ref="SII2:SIJ2"/>
    <mergeCell ref="SIK2:SIL2"/>
    <mergeCell ref="SHO2:SHP2"/>
    <mergeCell ref="SHQ2:SHR2"/>
    <mergeCell ref="SHS2:SHT2"/>
    <mergeCell ref="SHU2:SHV2"/>
    <mergeCell ref="SHW2:SHX2"/>
    <mergeCell ref="SHY2:SHZ2"/>
    <mergeCell ref="SHC2:SHD2"/>
    <mergeCell ref="SHE2:SHF2"/>
    <mergeCell ref="SHG2:SHH2"/>
    <mergeCell ref="SHI2:SHJ2"/>
    <mergeCell ref="SHK2:SHL2"/>
    <mergeCell ref="SHM2:SHN2"/>
    <mergeCell ref="SGQ2:SGR2"/>
    <mergeCell ref="SGS2:SGT2"/>
    <mergeCell ref="SGU2:SGV2"/>
    <mergeCell ref="SGW2:SGX2"/>
    <mergeCell ref="SGY2:SGZ2"/>
    <mergeCell ref="SHA2:SHB2"/>
    <mergeCell ref="SGE2:SGF2"/>
    <mergeCell ref="SGG2:SGH2"/>
    <mergeCell ref="SGI2:SGJ2"/>
    <mergeCell ref="SGK2:SGL2"/>
    <mergeCell ref="SGM2:SGN2"/>
    <mergeCell ref="SGO2:SGP2"/>
    <mergeCell ref="SFS2:SFT2"/>
    <mergeCell ref="SFU2:SFV2"/>
    <mergeCell ref="SFW2:SFX2"/>
    <mergeCell ref="SFY2:SFZ2"/>
    <mergeCell ref="SGA2:SGB2"/>
    <mergeCell ref="SGC2:SGD2"/>
    <mergeCell ref="SFG2:SFH2"/>
    <mergeCell ref="SFI2:SFJ2"/>
    <mergeCell ref="SFK2:SFL2"/>
    <mergeCell ref="SFM2:SFN2"/>
    <mergeCell ref="SFO2:SFP2"/>
    <mergeCell ref="SFQ2:SFR2"/>
    <mergeCell ref="SEU2:SEV2"/>
    <mergeCell ref="SEW2:SEX2"/>
    <mergeCell ref="SEY2:SEZ2"/>
    <mergeCell ref="SFA2:SFB2"/>
    <mergeCell ref="SFC2:SFD2"/>
    <mergeCell ref="SFE2:SFF2"/>
    <mergeCell ref="SEI2:SEJ2"/>
    <mergeCell ref="SEK2:SEL2"/>
    <mergeCell ref="SEM2:SEN2"/>
    <mergeCell ref="SEO2:SEP2"/>
    <mergeCell ref="SEQ2:SER2"/>
    <mergeCell ref="SES2:SET2"/>
    <mergeCell ref="SDW2:SDX2"/>
    <mergeCell ref="SDY2:SDZ2"/>
    <mergeCell ref="SEA2:SEB2"/>
    <mergeCell ref="SEC2:SED2"/>
    <mergeCell ref="SEE2:SEF2"/>
    <mergeCell ref="SEG2:SEH2"/>
    <mergeCell ref="SDK2:SDL2"/>
    <mergeCell ref="SDM2:SDN2"/>
    <mergeCell ref="SDO2:SDP2"/>
    <mergeCell ref="SDQ2:SDR2"/>
    <mergeCell ref="SDS2:SDT2"/>
    <mergeCell ref="SDU2:SDV2"/>
    <mergeCell ref="SCY2:SCZ2"/>
    <mergeCell ref="SDA2:SDB2"/>
    <mergeCell ref="SDC2:SDD2"/>
    <mergeCell ref="SDE2:SDF2"/>
    <mergeCell ref="SDG2:SDH2"/>
    <mergeCell ref="SDI2:SDJ2"/>
    <mergeCell ref="SCM2:SCN2"/>
    <mergeCell ref="SCO2:SCP2"/>
    <mergeCell ref="SCQ2:SCR2"/>
    <mergeCell ref="SCS2:SCT2"/>
    <mergeCell ref="SCU2:SCV2"/>
    <mergeCell ref="SCW2:SCX2"/>
    <mergeCell ref="SCA2:SCB2"/>
    <mergeCell ref="SCC2:SCD2"/>
    <mergeCell ref="SCE2:SCF2"/>
    <mergeCell ref="SCG2:SCH2"/>
    <mergeCell ref="SCI2:SCJ2"/>
    <mergeCell ref="SCK2:SCL2"/>
    <mergeCell ref="SBO2:SBP2"/>
    <mergeCell ref="SBQ2:SBR2"/>
    <mergeCell ref="SBS2:SBT2"/>
    <mergeCell ref="SBU2:SBV2"/>
    <mergeCell ref="SBW2:SBX2"/>
    <mergeCell ref="SBY2:SBZ2"/>
    <mergeCell ref="SBC2:SBD2"/>
    <mergeCell ref="SBE2:SBF2"/>
    <mergeCell ref="SBG2:SBH2"/>
    <mergeCell ref="SBI2:SBJ2"/>
    <mergeCell ref="SBK2:SBL2"/>
    <mergeCell ref="SBM2:SBN2"/>
    <mergeCell ref="SAQ2:SAR2"/>
    <mergeCell ref="SAS2:SAT2"/>
    <mergeCell ref="SAU2:SAV2"/>
    <mergeCell ref="SAW2:SAX2"/>
    <mergeCell ref="SAY2:SAZ2"/>
    <mergeCell ref="SBA2:SBB2"/>
    <mergeCell ref="SAE2:SAF2"/>
    <mergeCell ref="SAG2:SAH2"/>
    <mergeCell ref="SAI2:SAJ2"/>
    <mergeCell ref="SAK2:SAL2"/>
    <mergeCell ref="SAM2:SAN2"/>
    <mergeCell ref="SAO2:SAP2"/>
    <mergeCell ref="RZS2:RZT2"/>
    <mergeCell ref="RZU2:RZV2"/>
    <mergeCell ref="RZW2:RZX2"/>
    <mergeCell ref="RZY2:RZZ2"/>
    <mergeCell ref="SAA2:SAB2"/>
    <mergeCell ref="SAC2:SAD2"/>
    <mergeCell ref="RZG2:RZH2"/>
    <mergeCell ref="RZI2:RZJ2"/>
    <mergeCell ref="RZK2:RZL2"/>
    <mergeCell ref="RZM2:RZN2"/>
    <mergeCell ref="RZO2:RZP2"/>
    <mergeCell ref="RZQ2:RZR2"/>
    <mergeCell ref="RYU2:RYV2"/>
    <mergeCell ref="RYW2:RYX2"/>
    <mergeCell ref="RYY2:RYZ2"/>
    <mergeCell ref="RZA2:RZB2"/>
    <mergeCell ref="RZC2:RZD2"/>
    <mergeCell ref="RZE2:RZF2"/>
    <mergeCell ref="RYI2:RYJ2"/>
    <mergeCell ref="RYK2:RYL2"/>
    <mergeCell ref="RYM2:RYN2"/>
    <mergeCell ref="RYO2:RYP2"/>
    <mergeCell ref="RYQ2:RYR2"/>
    <mergeCell ref="RYS2:RYT2"/>
    <mergeCell ref="RXW2:RXX2"/>
    <mergeCell ref="RXY2:RXZ2"/>
    <mergeCell ref="RYA2:RYB2"/>
    <mergeCell ref="RYC2:RYD2"/>
    <mergeCell ref="RYE2:RYF2"/>
    <mergeCell ref="RYG2:RYH2"/>
    <mergeCell ref="RXK2:RXL2"/>
    <mergeCell ref="RXM2:RXN2"/>
    <mergeCell ref="RXO2:RXP2"/>
    <mergeCell ref="RXQ2:RXR2"/>
    <mergeCell ref="RXS2:RXT2"/>
    <mergeCell ref="RXU2:RXV2"/>
    <mergeCell ref="RWY2:RWZ2"/>
    <mergeCell ref="RXA2:RXB2"/>
    <mergeCell ref="RXC2:RXD2"/>
    <mergeCell ref="RXE2:RXF2"/>
    <mergeCell ref="RXG2:RXH2"/>
    <mergeCell ref="RXI2:RXJ2"/>
    <mergeCell ref="RWM2:RWN2"/>
    <mergeCell ref="RWO2:RWP2"/>
    <mergeCell ref="RWQ2:RWR2"/>
    <mergeCell ref="RWS2:RWT2"/>
    <mergeCell ref="RWU2:RWV2"/>
    <mergeCell ref="RWW2:RWX2"/>
    <mergeCell ref="RWA2:RWB2"/>
    <mergeCell ref="RWC2:RWD2"/>
    <mergeCell ref="RWE2:RWF2"/>
    <mergeCell ref="RWG2:RWH2"/>
    <mergeCell ref="RWI2:RWJ2"/>
    <mergeCell ref="RWK2:RWL2"/>
    <mergeCell ref="RVO2:RVP2"/>
    <mergeCell ref="RVQ2:RVR2"/>
    <mergeCell ref="RVS2:RVT2"/>
    <mergeCell ref="RVU2:RVV2"/>
    <mergeCell ref="RVW2:RVX2"/>
    <mergeCell ref="RVY2:RVZ2"/>
    <mergeCell ref="RVC2:RVD2"/>
    <mergeCell ref="RVE2:RVF2"/>
    <mergeCell ref="RVG2:RVH2"/>
    <mergeCell ref="RVI2:RVJ2"/>
    <mergeCell ref="RVK2:RVL2"/>
    <mergeCell ref="RVM2:RVN2"/>
    <mergeCell ref="RUQ2:RUR2"/>
    <mergeCell ref="RUS2:RUT2"/>
    <mergeCell ref="RUU2:RUV2"/>
    <mergeCell ref="RUW2:RUX2"/>
    <mergeCell ref="RUY2:RUZ2"/>
    <mergeCell ref="RVA2:RVB2"/>
    <mergeCell ref="RUE2:RUF2"/>
    <mergeCell ref="RUG2:RUH2"/>
    <mergeCell ref="RUI2:RUJ2"/>
    <mergeCell ref="RUK2:RUL2"/>
    <mergeCell ref="RUM2:RUN2"/>
    <mergeCell ref="RUO2:RUP2"/>
    <mergeCell ref="RTS2:RTT2"/>
    <mergeCell ref="RTU2:RTV2"/>
    <mergeCell ref="RTW2:RTX2"/>
    <mergeCell ref="RTY2:RTZ2"/>
    <mergeCell ref="RUA2:RUB2"/>
    <mergeCell ref="RUC2:RUD2"/>
    <mergeCell ref="RTG2:RTH2"/>
    <mergeCell ref="RTI2:RTJ2"/>
    <mergeCell ref="RTK2:RTL2"/>
    <mergeCell ref="RTM2:RTN2"/>
    <mergeCell ref="RTO2:RTP2"/>
    <mergeCell ref="RTQ2:RTR2"/>
    <mergeCell ref="RSU2:RSV2"/>
    <mergeCell ref="RSW2:RSX2"/>
    <mergeCell ref="RSY2:RSZ2"/>
    <mergeCell ref="RTA2:RTB2"/>
    <mergeCell ref="RTC2:RTD2"/>
    <mergeCell ref="RTE2:RTF2"/>
    <mergeCell ref="RSI2:RSJ2"/>
    <mergeCell ref="RSK2:RSL2"/>
    <mergeCell ref="RSM2:RSN2"/>
    <mergeCell ref="RSO2:RSP2"/>
    <mergeCell ref="RSQ2:RSR2"/>
    <mergeCell ref="RSS2:RST2"/>
    <mergeCell ref="RRW2:RRX2"/>
    <mergeCell ref="RRY2:RRZ2"/>
    <mergeCell ref="RSA2:RSB2"/>
    <mergeCell ref="RSC2:RSD2"/>
    <mergeCell ref="RSE2:RSF2"/>
    <mergeCell ref="RSG2:RSH2"/>
    <mergeCell ref="RRK2:RRL2"/>
    <mergeCell ref="RRM2:RRN2"/>
    <mergeCell ref="RRO2:RRP2"/>
    <mergeCell ref="RRQ2:RRR2"/>
    <mergeCell ref="RRS2:RRT2"/>
    <mergeCell ref="RRU2:RRV2"/>
    <mergeCell ref="RQY2:RQZ2"/>
    <mergeCell ref="RRA2:RRB2"/>
    <mergeCell ref="RRC2:RRD2"/>
    <mergeCell ref="RRE2:RRF2"/>
    <mergeCell ref="RRG2:RRH2"/>
    <mergeCell ref="RRI2:RRJ2"/>
    <mergeCell ref="RQM2:RQN2"/>
    <mergeCell ref="RQO2:RQP2"/>
    <mergeCell ref="RQQ2:RQR2"/>
    <mergeCell ref="RQS2:RQT2"/>
    <mergeCell ref="RQU2:RQV2"/>
    <mergeCell ref="RQW2:RQX2"/>
    <mergeCell ref="RQA2:RQB2"/>
    <mergeCell ref="RQC2:RQD2"/>
    <mergeCell ref="RQE2:RQF2"/>
    <mergeCell ref="RQG2:RQH2"/>
    <mergeCell ref="RQI2:RQJ2"/>
    <mergeCell ref="RQK2:RQL2"/>
    <mergeCell ref="RPO2:RPP2"/>
    <mergeCell ref="RPQ2:RPR2"/>
    <mergeCell ref="RPS2:RPT2"/>
    <mergeCell ref="RPU2:RPV2"/>
    <mergeCell ref="RPW2:RPX2"/>
    <mergeCell ref="RPY2:RPZ2"/>
    <mergeCell ref="RPC2:RPD2"/>
    <mergeCell ref="RPE2:RPF2"/>
    <mergeCell ref="RPG2:RPH2"/>
    <mergeCell ref="RPI2:RPJ2"/>
    <mergeCell ref="RPK2:RPL2"/>
    <mergeCell ref="RPM2:RPN2"/>
    <mergeCell ref="ROQ2:ROR2"/>
    <mergeCell ref="ROS2:ROT2"/>
    <mergeCell ref="ROU2:ROV2"/>
    <mergeCell ref="ROW2:ROX2"/>
    <mergeCell ref="ROY2:ROZ2"/>
    <mergeCell ref="RPA2:RPB2"/>
    <mergeCell ref="ROE2:ROF2"/>
    <mergeCell ref="ROG2:ROH2"/>
    <mergeCell ref="ROI2:ROJ2"/>
    <mergeCell ref="ROK2:ROL2"/>
    <mergeCell ref="ROM2:RON2"/>
    <mergeCell ref="ROO2:ROP2"/>
    <mergeCell ref="RNS2:RNT2"/>
    <mergeCell ref="RNU2:RNV2"/>
    <mergeCell ref="RNW2:RNX2"/>
    <mergeCell ref="RNY2:RNZ2"/>
    <mergeCell ref="ROA2:ROB2"/>
    <mergeCell ref="ROC2:ROD2"/>
    <mergeCell ref="RNG2:RNH2"/>
    <mergeCell ref="RNI2:RNJ2"/>
    <mergeCell ref="RNK2:RNL2"/>
    <mergeCell ref="RNM2:RNN2"/>
    <mergeCell ref="RNO2:RNP2"/>
    <mergeCell ref="RNQ2:RNR2"/>
    <mergeCell ref="RMU2:RMV2"/>
    <mergeCell ref="RMW2:RMX2"/>
    <mergeCell ref="RMY2:RMZ2"/>
    <mergeCell ref="RNA2:RNB2"/>
    <mergeCell ref="RNC2:RND2"/>
    <mergeCell ref="RNE2:RNF2"/>
    <mergeCell ref="RMI2:RMJ2"/>
    <mergeCell ref="RMK2:RML2"/>
    <mergeCell ref="RMM2:RMN2"/>
    <mergeCell ref="RMO2:RMP2"/>
    <mergeCell ref="RMQ2:RMR2"/>
    <mergeCell ref="RMS2:RMT2"/>
    <mergeCell ref="RLW2:RLX2"/>
    <mergeCell ref="RLY2:RLZ2"/>
    <mergeCell ref="RMA2:RMB2"/>
    <mergeCell ref="RMC2:RMD2"/>
    <mergeCell ref="RME2:RMF2"/>
    <mergeCell ref="RMG2:RMH2"/>
    <mergeCell ref="RLK2:RLL2"/>
    <mergeCell ref="RLM2:RLN2"/>
    <mergeCell ref="RLO2:RLP2"/>
    <mergeCell ref="RLQ2:RLR2"/>
    <mergeCell ref="RLS2:RLT2"/>
    <mergeCell ref="RLU2:RLV2"/>
    <mergeCell ref="RKY2:RKZ2"/>
    <mergeCell ref="RLA2:RLB2"/>
    <mergeCell ref="RLC2:RLD2"/>
    <mergeCell ref="RLE2:RLF2"/>
    <mergeCell ref="RLG2:RLH2"/>
    <mergeCell ref="RLI2:RLJ2"/>
    <mergeCell ref="RKM2:RKN2"/>
    <mergeCell ref="RKO2:RKP2"/>
    <mergeCell ref="RKQ2:RKR2"/>
    <mergeCell ref="RKS2:RKT2"/>
    <mergeCell ref="RKU2:RKV2"/>
    <mergeCell ref="RKW2:RKX2"/>
    <mergeCell ref="RKA2:RKB2"/>
    <mergeCell ref="RKC2:RKD2"/>
    <mergeCell ref="RKE2:RKF2"/>
    <mergeCell ref="RKG2:RKH2"/>
    <mergeCell ref="RKI2:RKJ2"/>
    <mergeCell ref="RKK2:RKL2"/>
    <mergeCell ref="RJO2:RJP2"/>
    <mergeCell ref="RJQ2:RJR2"/>
    <mergeCell ref="RJS2:RJT2"/>
    <mergeCell ref="RJU2:RJV2"/>
    <mergeCell ref="RJW2:RJX2"/>
    <mergeCell ref="RJY2:RJZ2"/>
    <mergeCell ref="RJC2:RJD2"/>
    <mergeCell ref="RJE2:RJF2"/>
    <mergeCell ref="RJG2:RJH2"/>
    <mergeCell ref="RJI2:RJJ2"/>
    <mergeCell ref="RJK2:RJL2"/>
    <mergeCell ref="RJM2:RJN2"/>
    <mergeCell ref="RIQ2:RIR2"/>
    <mergeCell ref="RIS2:RIT2"/>
    <mergeCell ref="RIU2:RIV2"/>
    <mergeCell ref="RIW2:RIX2"/>
    <mergeCell ref="RIY2:RIZ2"/>
    <mergeCell ref="RJA2:RJB2"/>
    <mergeCell ref="RIE2:RIF2"/>
    <mergeCell ref="RIG2:RIH2"/>
    <mergeCell ref="RII2:RIJ2"/>
    <mergeCell ref="RIK2:RIL2"/>
    <mergeCell ref="RIM2:RIN2"/>
    <mergeCell ref="RIO2:RIP2"/>
    <mergeCell ref="RHS2:RHT2"/>
    <mergeCell ref="RHU2:RHV2"/>
    <mergeCell ref="RHW2:RHX2"/>
    <mergeCell ref="RHY2:RHZ2"/>
    <mergeCell ref="RIA2:RIB2"/>
    <mergeCell ref="RIC2:RID2"/>
    <mergeCell ref="RHG2:RHH2"/>
    <mergeCell ref="RHI2:RHJ2"/>
    <mergeCell ref="RHK2:RHL2"/>
    <mergeCell ref="RHM2:RHN2"/>
    <mergeCell ref="RHO2:RHP2"/>
    <mergeCell ref="RHQ2:RHR2"/>
    <mergeCell ref="RGU2:RGV2"/>
    <mergeCell ref="RGW2:RGX2"/>
    <mergeCell ref="RGY2:RGZ2"/>
    <mergeCell ref="RHA2:RHB2"/>
    <mergeCell ref="RHC2:RHD2"/>
    <mergeCell ref="RHE2:RHF2"/>
    <mergeCell ref="RGI2:RGJ2"/>
    <mergeCell ref="RGK2:RGL2"/>
    <mergeCell ref="RGM2:RGN2"/>
    <mergeCell ref="RGO2:RGP2"/>
    <mergeCell ref="RGQ2:RGR2"/>
    <mergeCell ref="RGS2:RGT2"/>
    <mergeCell ref="RFW2:RFX2"/>
    <mergeCell ref="RFY2:RFZ2"/>
    <mergeCell ref="RGA2:RGB2"/>
    <mergeCell ref="RGC2:RGD2"/>
    <mergeCell ref="RGE2:RGF2"/>
    <mergeCell ref="RGG2:RGH2"/>
    <mergeCell ref="RFK2:RFL2"/>
    <mergeCell ref="RFM2:RFN2"/>
    <mergeCell ref="RFO2:RFP2"/>
    <mergeCell ref="RFQ2:RFR2"/>
    <mergeCell ref="RFS2:RFT2"/>
    <mergeCell ref="RFU2:RFV2"/>
    <mergeCell ref="REY2:REZ2"/>
    <mergeCell ref="RFA2:RFB2"/>
    <mergeCell ref="RFC2:RFD2"/>
    <mergeCell ref="RFE2:RFF2"/>
    <mergeCell ref="RFG2:RFH2"/>
    <mergeCell ref="RFI2:RFJ2"/>
    <mergeCell ref="REM2:REN2"/>
    <mergeCell ref="REO2:REP2"/>
    <mergeCell ref="REQ2:RER2"/>
    <mergeCell ref="RES2:RET2"/>
    <mergeCell ref="REU2:REV2"/>
    <mergeCell ref="REW2:REX2"/>
    <mergeCell ref="REA2:REB2"/>
    <mergeCell ref="REC2:RED2"/>
    <mergeCell ref="REE2:REF2"/>
    <mergeCell ref="REG2:REH2"/>
    <mergeCell ref="REI2:REJ2"/>
    <mergeCell ref="REK2:REL2"/>
    <mergeCell ref="RDO2:RDP2"/>
    <mergeCell ref="RDQ2:RDR2"/>
    <mergeCell ref="RDS2:RDT2"/>
    <mergeCell ref="RDU2:RDV2"/>
    <mergeCell ref="RDW2:RDX2"/>
    <mergeCell ref="RDY2:RDZ2"/>
    <mergeCell ref="RDC2:RDD2"/>
    <mergeCell ref="RDE2:RDF2"/>
    <mergeCell ref="RDG2:RDH2"/>
    <mergeCell ref="RDI2:RDJ2"/>
    <mergeCell ref="RDK2:RDL2"/>
    <mergeCell ref="RDM2:RDN2"/>
    <mergeCell ref="RCQ2:RCR2"/>
    <mergeCell ref="RCS2:RCT2"/>
    <mergeCell ref="RCU2:RCV2"/>
    <mergeCell ref="RCW2:RCX2"/>
    <mergeCell ref="RCY2:RCZ2"/>
    <mergeCell ref="RDA2:RDB2"/>
    <mergeCell ref="RCE2:RCF2"/>
    <mergeCell ref="RCG2:RCH2"/>
    <mergeCell ref="RCI2:RCJ2"/>
    <mergeCell ref="RCK2:RCL2"/>
    <mergeCell ref="RCM2:RCN2"/>
    <mergeCell ref="RCO2:RCP2"/>
    <mergeCell ref="RBS2:RBT2"/>
    <mergeCell ref="RBU2:RBV2"/>
    <mergeCell ref="RBW2:RBX2"/>
    <mergeCell ref="RBY2:RBZ2"/>
    <mergeCell ref="RCA2:RCB2"/>
    <mergeCell ref="RCC2:RCD2"/>
    <mergeCell ref="RBG2:RBH2"/>
    <mergeCell ref="RBI2:RBJ2"/>
    <mergeCell ref="RBK2:RBL2"/>
    <mergeCell ref="RBM2:RBN2"/>
    <mergeCell ref="RBO2:RBP2"/>
    <mergeCell ref="RBQ2:RBR2"/>
    <mergeCell ref="RAU2:RAV2"/>
    <mergeCell ref="RAW2:RAX2"/>
    <mergeCell ref="RAY2:RAZ2"/>
    <mergeCell ref="RBA2:RBB2"/>
    <mergeCell ref="RBC2:RBD2"/>
    <mergeCell ref="RBE2:RBF2"/>
    <mergeCell ref="RAI2:RAJ2"/>
    <mergeCell ref="RAK2:RAL2"/>
    <mergeCell ref="RAM2:RAN2"/>
    <mergeCell ref="RAO2:RAP2"/>
    <mergeCell ref="RAQ2:RAR2"/>
    <mergeCell ref="RAS2:RAT2"/>
    <mergeCell ref="QZW2:QZX2"/>
    <mergeCell ref="QZY2:QZZ2"/>
    <mergeCell ref="RAA2:RAB2"/>
    <mergeCell ref="RAC2:RAD2"/>
    <mergeCell ref="RAE2:RAF2"/>
    <mergeCell ref="RAG2:RAH2"/>
    <mergeCell ref="QZK2:QZL2"/>
    <mergeCell ref="QZM2:QZN2"/>
    <mergeCell ref="QZO2:QZP2"/>
    <mergeCell ref="QZQ2:QZR2"/>
    <mergeCell ref="QZS2:QZT2"/>
    <mergeCell ref="QZU2:QZV2"/>
    <mergeCell ref="QYY2:QYZ2"/>
    <mergeCell ref="QZA2:QZB2"/>
    <mergeCell ref="QZC2:QZD2"/>
    <mergeCell ref="QZE2:QZF2"/>
    <mergeCell ref="QZG2:QZH2"/>
    <mergeCell ref="QZI2:QZJ2"/>
    <mergeCell ref="QYM2:QYN2"/>
    <mergeCell ref="QYO2:QYP2"/>
    <mergeCell ref="QYQ2:QYR2"/>
    <mergeCell ref="QYS2:QYT2"/>
    <mergeCell ref="QYU2:QYV2"/>
    <mergeCell ref="QYW2:QYX2"/>
    <mergeCell ref="QYA2:QYB2"/>
    <mergeCell ref="QYC2:QYD2"/>
    <mergeCell ref="QYE2:QYF2"/>
    <mergeCell ref="QYG2:QYH2"/>
    <mergeCell ref="QYI2:QYJ2"/>
    <mergeCell ref="QYK2:QYL2"/>
    <mergeCell ref="QXO2:QXP2"/>
    <mergeCell ref="QXQ2:QXR2"/>
    <mergeCell ref="QXS2:QXT2"/>
    <mergeCell ref="QXU2:QXV2"/>
    <mergeCell ref="QXW2:QXX2"/>
    <mergeCell ref="QXY2:QXZ2"/>
    <mergeCell ref="QXC2:QXD2"/>
    <mergeCell ref="QXE2:QXF2"/>
    <mergeCell ref="QXG2:QXH2"/>
    <mergeCell ref="QXI2:QXJ2"/>
    <mergeCell ref="QXK2:QXL2"/>
    <mergeCell ref="QXM2:QXN2"/>
    <mergeCell ref="QWQ2:QWR2"/>
    <mergeCell ref="QWS2:QWT2"/>
    <mergeCell ref="QWU2:QWV2"/>
    <mergeCell ref="QWW2:QWX2"/>
    <mergeCell ref="QWY2:QWZ2"/>
    <mergeCell ref="QXA2:QXB2"/>
    <mergeCell ref="QWE2:QWF2"/>
    <mergeCell ref="QWG2:QWH2"/>
    <mergeCell ref="QWI2:QWJ2"/>
    <mergeCell ref="QWK2:QWL2"/>
    <mergeCell ref="QWM2:QWN2"/>
    <mergeCell ref="QWO2:QWP2"/>
    <mergeCell ref="QVS2:QVT2"/>
    <mergeCell ref="QVU2:QVV2"/>
    <mergeCell ref="QVW2:QVX2"/>
    <mergeCell ref="QVY2:QVZ2"/>
    <mergeCell ref="QWA2:QWB2"/>
    <mergeCell ref="QWC2:QWD2"/>
    <mergeCell ref="QVG2:QVH2"/>
    <mergeCell ref="QVI2:QVJ2"/>
    <mergeCell ref="QVK2:QVL2"/>
    <mergeCell ref="QVM2:QVN2"/>
    <mergeCell ref="QVO2:QVP2"/>
    <mergeCell ref="QVQ2:QVR2"/>
    <mergeCell ref="QUU2:QUV2"/>
    <mergeCell ref="QUW2:QUX2"/>
    <mergeCell ref="QUY2:QUZ2"/>
    <mergeCell ref="QVA2:QVB2"/>
    <mergeCell ref="QVC2:QVD2"/>
    <mergeCell ref="QVE2:QVF2"/>
    <mergeCell ref="QUI2:QUJ2"/>
    <mergeCell ref="QUK2:QUL2"/>
    <mergeCell ref="QUM2:QUN2"/>
    <mergeCell ref="QUO2:QUP2"/>
    <mergeCell ref="QUQ2:QUR2"/>
    <mergeCell ref="QUS2:QUT2"/>
    <mergeCell ref="QTW2:QTX2"/>
    <mergeCell ref="QTY2:QTZ2"/>
    <mergeCell ref="QUA2:QUB2"/>
    <mergeCell ref="QUC2:QUD2"/>
    <mergeCell ref="QUE2:QUF2"/>
    <mergeCell ref="QUG2:QUH2"/>
    <mergeCell ref="QTK2:QTL2"/>
    <mergeCell ref="QTM2:QTN2"/>
    <mergeCell ref="QTO2:QTP2"/>
    <mergeCell ref="QTQ2:QTR2"/>
    <mergeCell ref="QTS2:QTT2"/>
    <mergeCell ref="QTU2:QTV2"/>
    <mergeCell ref="QSY2:QSZ2"/>
    <mergeCell ref="QTA2:QTB2"/>
    <mergeCell ref="QTC2:QTD2"/>
    <mergeCell ref="QTE2:QTF2"/>
    <mergeCell ref="QTG2:QTH2"/>
    <mergeCell ref="QTI2:QTJ2"/>
    <mergeCell ref="QSM2:QSN2"/>
    <mergeCell ref="QSO2:QSP2"/>
    <mergeCell ref="QSQ2:QSR2"/>
    <mergeCell ref="QSS2:QST2"/>
    <mergeCell ref="QSU2:QSV2"/>
    <mergeCell ref="QSW2:QSX2"/>
    <mergeCell ref="QSA2:QSB2"/>
    <mergeCell ref="QSC2:QSD2"/>
    <mergeCell ref="QSE2:QSF2"/>
    <mergeCell ref="QSG2:QSH2"/>
    <mergeCell ref="QSI2:QSJ2"/>
    <mergeCell ref="QSK2:QSL2"/>
    <mergeCell ref="QRO2:QRP2"/>
    <mergeCell ref="QRQ2:QRR2"/>
    <mergeCell ref="QRS2:QRT2"/>
    <mergeCell ref="QRU2:QRV2"/>
    <mergeCell ref="QRW2:QRX2"/>
    <mergeCell ref="QRY2:QRZ2"/>
    <mergeCell ref="QRC2:QRD2"/>
    <mergeCell ref="QRE2:QRF2"/>
    <mergeCell ref="QRG2:QRH2"/>
    <mergeCell ref="QRI2:QRJ2"/>
    <mergeCell ref="QRK2:QRL2"/>
    <mergeCell ref="QRM2:QRN2"/>
    <mergeCell ref="QQQ2:QQR2"/>
    <mergeCell ref="QQS2:QQT2"/>
    <mergeCell ref="QQU2:QQV2"/>
    <mergeCell ref="QQW2:QQX2"/>
    <mergeCell ref="QQY2:QQZ2"/>
    <mergeCell ref="QRA2:QRB2"/>
    <mergeCell ref="QQE2:QQF2"/>
    <mergeCell ref="QQG2:QQH2"/>
    <mergeCell ref="QQI2:QQJ2"/>
    <mergeCell ref="QQK2:QQL2"/>
    <mergeCell ref="QQM2:QQN2"/>
    <mergeCell ref="QQO2:QQP2"/>
    <mergeCell ref="QPS2:QPT2"/>
    <mergeCell ref="QPU2:QPV2"/>
    <mergeCell ref="QPW2:QPX2"/>
    <mergeCell ref="QPY2:QPZ2"/>
    <mergeCell ref="QQA2:QQB2"/>
    <mergeCell ref="QQC2:QQD2"/>
    <mergeCell ref="QPG2:QPH2"/>
    <mergeCell ref="QPI2:QPJ2"/>
    <mergeCell ref="QPK2:QPL2"/>
    <mergeCell ref="QPM2:QPN2"/>
    <mergeCell ref="QPO2:QPP2"/>
    <mergeCell ref="QPQ2:QPR2"/>
    <mergeCell ref="QOU2:QOV2"/>
    <mergeCell ref="QOW2:QOX2"/>
    <mergeCell ref="QOY2:QOZ2"/>
    <mergeCell ref="QPA2:QPB2"/>
    <mergeCell ref="QPC2:QPD2"/>
    <mergeCell ref="QPE2:QPF2"/>
    <mergeCell ref="QOI2:QOJ2"/>
    <mergeCell ref="QOK2:QOL2"/>
    <mergeCell ref="QOM2:QON2"/>
    <mergeCell ref="QOO2:QOP2"/>
    <mergeCell ref="QOQ2:QOR2"/>
    <mergeCell ref="QOS2:QOT2"/>
    <mergeCell ref="QNW2:QNX2"/>
    <mergeCell ref="QNY2:QNZ2"/>
    <mergeCell ref="QOA2:QOB2"/>
    <mergeCell ref="QOC2:QOD2"/>
    <mergeCell ref="QOE2:QOF2"/>
    <mergeCell ref="QOG2:QOH2"/>
    <mergeCell ref="QNK2:QNL2"/>
    <mergeCell ref="QNM2:QNN2"/>
    <mergeCell ref="QNO2:QNP2"/>
    <mergeCell ref="QNQ2:QNR2"/>
    <mergeCell ref="QNS2:QNT2"/>
    <mergeCell ref="QNU2:QNV2"/>
    <mergeCell ref="QMY2:QMZ2"/>
    <mergeCell ref="QNA2:QNB2"/>
    <mergeCell ref="QNC2:QND2"/>
    <mergeCell ref="QNE2:QNF2"/>
    <mergeCell ref="QNG2:QNH2"/>
    <mergeCell ref="QNI2:QNJ2"/>
    <mergeCell ref="QMM2:QMN2"/>
    <mergeCell ref="QMO2:QMP2"/>
    <mergeCell ref="QMQ2:QMR2"/>
    <mergeCell ref="QMS2:QMT2"/>
    <mergeCell ref="QMU2:QMV2"/>
    <mergeCell ref="QMW2:QMX2"/>
    <mergeCell ref="QMA2:QMB2"/>
    <mergeCell ref="QMC2:QMD2"/>
    <mergeCell ref="QME2:QMF2"/>
    <mergeCell ref="QMG2:QMH2"/>
    <mergeCell ref="QMI2:QMJ2"/>
    <mergeCell ref="QMK2:QML2"/>
    <mergeCell ref="QLO2:QLP2"/>
    <mergeCell ref="QLQ2:QLR2"/>
    <mergeCell ref="QLS2:QLT2"/>
    <mergeCell ref="QLU2:QLV2"/>
    <mergeCell ref="QLW2:QLX2"/>
    <mergeCell ref="QLY2:QLZ2"/>
    <mergeCell ref="QLC2:QLD2"/>
    <mergeCell ref="QLE2:QLF2"/>
    <mergeCell ref="QLG2:QLH2"/>
    <mergeCell ref="QLI2:QLJ2"/>
    <mergeCell ref="QLK2:QLL2"/>
    <mergeCell ref="QLM2:QLN2"/>
    <mergeCell ref="QKQ2:QKR2"/>
    <mergeCell ref="QKS2:QKT2"/>
    <mergeCell ref="QKU2:QKV2"/>
    <mergeCell ref="QKW2:QKX2"/>
    <mergeCell ref="QKY2:QKZ2"/>
    <mergeCell ref="QLA2:QLB2"/>
    <mergeCell ref="QKE2:QKF2"/>
    <mergeCell ref="QKG2:QKH2"/>
    <mergeCell ref="QKI2:QKJ2"/>
    <mergeCell ref="QKK2:QKL2"/>
    <mergeCell ref="QKM2:QKN2"/>
    <mergeCell ref="QKO2:QKP2"/>
    <mergeCell ref="QJS2:QJT2"/>
    <mergeCell ref="QJU2:QJV2"/>
    <mergeCell ref="QJW2:QJX2"/>
    <mergeCell ref="QJY2:QJZ2"/>
    <mergeCell ref="QKA2:QKB2"/>
    <mergeCell ref="QKC2:QKD2"/>
    <mergeCell ref="QJG2:QJH2"/>
    <mergeCell ref="QJI2:QJJ2"/>
    <mergeCell ref="QJK2:QJL2"/>
    <mergeCell ref="QJM2:QJN2"/>
    <mergeCell ref="QJO2:QJP2"/>
    <mergeCell ref="QJQ2:QJR2"/>
    <mergeCell ref="QIU2:QIV2"/>
    <mergeCell ref="QIW2:QIX2"/>
    <mergeCell ref="QIY2:QIZ2"/>
    <mergeCell ref="QJA2:QJB2"/>
    <mergeCell ref="QJC2:QJD2"/>
    <mergeCell ref="QJE2:QJF2"/>
    <mergeCell ref="QII2:QIJ2"/>
    <mergeCell ref="QIK2:QIL2"/>
    <mergeCell ref="QIM2:QIN2"/>
    <mergeCell ref="QIO2:QIP2"/>
    <mergeCell ref="QIQ2:QIR2"/>
    <mergeCell ref="QIS2:QIT2"/>
    <mergeCell ref="QHW2:QHX2"/>
    <mergeCell ref="QHY2:QHZ2"/>
    <mergeCell ref="QIA2:QIB2"/>
    <mergeCell ref="QIC2:QID2"/>
    <mergeCell ref="QIE2:QIF2"/>
    <mergeCell ref="QIG2:QIH2"/>
    <mergeCell ref="QHK2:QHL2"/>
    <mergeCell ref="QHM2:QHN2"/>
    <mergeCell ref="QHO2:QHP2"/>
    <mergeCell ref="QHQ2:QHR2"/>
    <mergeCell ref="QHS2:QHT2"/>
    <mergeCell ref="QHU2:QHV2"/>
    <mergeCell ref="QGY2:QGZ2"/>
    <mergeCell ref="QHA2:QHB2"/>
    <mergeCell ref="QHC2:QHD2"/>
    <mergeCell ref="QHE2:QHF2"/>
    <mergeCell ref="QHG2:QHH2"/>
    <mergeCell ref="QHI2:QHJ2"/>
    <mergeCell ref="QGM2:QGN2"/>
    <mergeCell ref="QGO2:QGP2"/>
    <mergeCell ref="QGQ2:QGR2"/>
    <mergeCell ref="QGS2:QGT2"/>
    <mergeCell ref="QGU2:QGV2"/>
    <mergeCell ref="QGW2:QGX2"/>
    <mergeCell ref="QGA2:QGB2"/>
    <mergeCell ref="QGC2:QGD2"/>
    <mergeCell ref="QGE2:QGF2"/>
    <mergeCell ref="QGG2:QGH2"/>
    <mergeCell ref="QGI2:QGJ2"/>
    <mergeCell ref="QGK2:QGL2"/>
    <mergeCell ref="QFO2:QFP2"/>
    <mergeCell ref="QFQ2:QFR2"/>
    <mergeCell ref="QFS2:QFT2"/>
    <mergeCell ref="QFU2:QFV2"/>
    <mergeCell ref="QFW2:QFX2"/>
    <mergeCell ref="QFY2:QFZ2"/>
    <mergeCell ref="QFC2:QFD2"/>
    <mergeCell ref="QFE2:QFF2"/>
    <mergeCell ref="QFG2:QFH2"/>
    <mergeCell ref="QFI2:QFJ2"/>
    <mergeCell ref="QFK2:QFL2"/>
    <mergeCell ref="QFM2:QFN2"/>
    <mergeCell ref="QEQ2:QER2"/>
    <mergeCell ref="QES2:QET2"/>
    <mergeCell ref="QEU2:QEV2"/>
    <mergeCell ref="QEW2:QEX2"/>
    <mergeCell ref="QEY2:QEZ2"/>
    <mergeCell ref="QFA2:QFB2"/>
    <mergeCell ref="QEE2:QEF2"/>
    <mergeCell ref="QEG2:QEH2"/>
    <mergeCell ref="QEI2:QEJ2"/>
    <mergeCell ref="QEK2:QEL2"/>
    <mergeCell ref="QEM2:QEN2"/>
    <mergeCell ref="QEO2:QEP2"/>
    <mergeCell ref="QDS2:QDT2"/>
    <mergeCell ref="QDU2:QDV2"/>
    <mergeCell ref="QDW2:QDX2"/>
    <mergeCell ref="QDY2:QDZ2"/>
    <mergeCell ref="QEA2:QEB2"/>
    <mergeCell ref="QEC2:QED2"/>
    <mergeCell ref="QDG2:QDH2"/>
    <mergeCell ref="QDI2:QDJ2"/>
    <mergeCell ref="QDK2:QDL2"/>
    <mergeCell ref="QDM2:QDN2"/>
    <mergeCell ref="QDO2:QDP2"/>
    <mergeCell ref="QDQ2:QDR2"/>
    <mergeCell ref="QCU2:QCV2"/>
    <mergeCell ref="QCW2:QCX2"/>
    <mergeCell ref="QCY2:QCZ2"/>
    <mergeCell ref="QDA2:QDB2"/>
    <mergeCell ref="QDC2:QDD2"/>
    <mergeCell ref="QDE2:QDF2"/>
    <mergeCell ref="QCI2:QCJ2"/>
    <mergeCell ref="QCK2:QCL2"/>
    <mergeCell ref="QCM2:QCN2"/>
    <mergeCell ref="QCO2:QCP2"/>
    <mergeCell ref="QCQ2:QCR2"/>
    <mergeCell ref="QCS2:QCT2"/>
    <mergeCell ref="QBW2:QBX2"/>
    <mergeCell ref="QBY2:QBZ2"/>
    <mergeCell ref="QCA2:QCB2"/>
    <mergeCell ref="QCC2:QCD2"/>
    <mergeCell ref="QCE2:QCF2"/>
    <mergeCell ref="QCG2:QCH2"/>
    <mergeCell ref="QBK2:QBL2"/>
    <mergeCell ref="QBM2:QBN2"/>
    <mergeCell ref="QBO2:QBP2"/>
    <mergeCell ref="QBQ2:QBR2"/>
    <mergeCell ref="QBS2:QBT2"/>
    <mergeCell ref="QBU2:QBV2"/>
    <mergeCell ref="QAY2:QAZ2"/>
    <mergeCell ref="QBA2:QBB2"/>
    <mergeCell ref="QBC2:QBD2"/>
    <mergeCell ref="QBE2:QBF2"/>
    <mergeCell ref="QBG2:QBH2"/>
    <mergeCell ref="QBI2:QBJ2"/>
    <mergeCell ref="QAM2:QAN2"/>
    <mergeCell ref="QAO2:QAP2"/>
    <mergeCell ref="QAQ2:QAR2"/>
    <mergeCell ref="QAS2:QAT2"/>
    <mergeCell ref="QAU2:QAV2"/>
    <mergeCell ref="QAW2:QAX2"/>
    <mergeCell ref="QAA2:QAB2"/>
    <mergeCell ref="QAC2:QAD2"/>
    <mergeCell ref="QAE2:QAF2"/>
    <mergeCell ref="QAG2:QAH2"/>
    <mergeCell ref="QAI2:QAJ2"/>
    <mergeCell ref="QAK2:QAL2"/>
    <mergeCell ref="PZO2:PZP2"/>
    <mergeCell ref="PZQ2:PZR2"/>
    <mergeCell ref="PZS2:PZT2"/>
    <mergeCell ref="PZU2:PZV2"/>
    <mergeCell ref="PZW2:PZX2"/>
    <mergeCell ref="PZY2:PZZ2"/>
    <mergeCell ref="PZC2:PZD2"/>
    <mergeCell ref="PZE2:PZF2"/>
    <mergeCell ref="PZG2:PZH2"/>
    <mergeCell ref="PZI2:PZJ2"/>
    <mergeCell ref="PZK2:PZL2"/>
    <mergeCell ref="PZM2:PZN2"/>
    <mergeCell ref="PYQ2:PYR2"/>
    <mergeCell ref="PYS2:PYT2"/>
    <mergeCell ref="PYU2:PYV2"/>
    <mergeCell ref="PYW2:PYX2"/>
    <mergeCell ref="PYY2:PYZ2"/>
    <mergeCell ref="PZA2:PZB2"/>
    <mergeCell ref="PYE2:PYF2"/>
    <mergeCell ref="PYG2:PYH2"/>
    <mergeCell ref="PYI2:PYJ2"/>
    <mergeCell ref="PYK2:PYL2"/>
    <mergeCell ref="PYM2:PYN2"/>
    <mergeCell ref="PYO2:PYP2"/>
    <mergeCell ref="PXS2:PXT2"/>
    <mergeCell ref="PXU2:PXV2"/>
    <mergeCell ref="PXW2:PXX2"/>
    <mergeCell ref="PXY2:PXZ2"/>
    <mergeCell ref="PYA2:PYB2"/>
    <mergeCell ref="PYC2:PYD2"/>
    <mergeCell ref="PXG2:PXH2"/>
    <mergeCell ref="PXI2:PXJ2"/>
    <mergeCell ref="PXK2:PXL2"/>
    <mergeCell ref="PXM2:PXN2"/>
    <mergeCell ref="PXO2:PXP2"/>
    <mergeCell ref="PXQ2:PXR2"/>
    <mergeCell ref="PWU2:PWV2"/>
    <mergeCell ref="PWW2:PWX2"/>
    <mergeCell ref="PWY2:PWZ2"/>
    <mergeCell ref="PXA2:PXB2"/>
    <mergeCell ref="PXC2:PXD2"/>
    <mergeCell ref="PXE2:PXF2"/>
    <mergeCell ref="PWI2:PWJ2"/>
    <mergeCell ref="PWK2:PWL2"/>
    <mergeCell ref="PWM2:PWN2"/>
    <mergeCell ref="PWO2:PWP2"/>
    <mergeCell ref="PWQ2:PWR2"/>
    <mergeCell ref="PWS2:PWT2"/>
    <mergeCell ref="PVW2:PVX2"/>
    <mergeCell ref="PVY2:PVZ2"/>
    <mergeCell ref="PWA2:PWB2"/>
    <mergeCell ref="PWC2:PWD2"/>
    <mergeCell ref="PWE2:PWF2"/>
    <mergeCell ref="PWG2:PWH2"/>
    <mergeCell ref="PVK2:PVL2"/>
    <mergeCell ref="PVM2:PVN2"/>
    <mergeCell ref="PVO2:PVP2"/>
    <mergeCell ref="PVQ2:PVR2"/>
    <mergeCell ref="PVS2:PVT2"/>
    <mergeCell ref="PVU2:PVV2"/>
    <mergeCell ref="PUY2:PUZ2"/>
    <mergeCell ref="PVA2:PVB2"/>
    <mergeCell ref="PVC2:PVD2"/>
    <mergeCell ref="PVE2:PVF2"/>
    <mergeCell ref="PVG2:PVH2"/>
    <mergeCell ref="PVI2:PVJ2"/>
    <mergeCell ref="PUM2:PUN2"/>
    <mergeCell ref="PUO2:PUP2"/>
    <mergeCell ref="PUQ2:PUR2"/>
    <mergeCell ref="PUS2:PUT2"/>
    <mergeCell ref="PUU2:PUV2"/>
    <mergeCell ref="PUW2:PUX2"/>
    <mergeCell ref="PUA2:PUB2"/>
    <mergeCell ref="PUC2:PUD2"/>
    <mergeCell ref="PUE2:PUF2"/>
    <mergeCell ref="PUG2:PUH2"/>
    <mergeCell ref="PUI2:PUJ2"/>
    <mergeCell ref="PUK2:PUL2"/>
    <mergeCell ref="PTO2:PTP2"/>
    <mergeCell ref="PTQ2:PTR2"/>
    <mergeCell ref="PTS2:PTT2"/>
    <mergeCell ref="PTU2:PTV2"/>
    <mergeCell ref="PTW2:PTX2"/>
    <mergeCell ref="PTY2:PTZ2"/>
    <mergeCell ref="PTC2:PTD2"/>
    <mergeCell ref="PTE2:PTF2"/>
    <mergeCell ref="PTG2:PTH2"/>
    <mergeCell ref="PTI2:PTJ2"/>
    <mergeCell ref="PTK2:PTL2"/>
    <mergeCell ref="PTM2:PTN2"/>
    <mergeCell ref="PSQ2:PSR2"/>
    <mergeCell ref="PSS2:PST2"/>
    <mergeCell ref="PSU2:PSV2"/>
    <mergeCell ref="PSW2:PSX2"/>
    <mergeCell ref="PSY2:PSZ2"/>
    <mergeCell ref="PTA2:PTB2"/>
    <mergeCell ref="PSE2:PSF2"/>
    <mergeCell ref="PSG2:PSH2"/>
    <mergeCell ref="PSI2:PSJ2"/>
    <mergeCell ref="PSK2:PSL2"/>
    <mergeCell ref="PSM2:PSN2"/>
    <mergeCell ref="PSO2:PSP2"/>
    <mergeCell ref="PRS2:PRT2"/>
    <mergeCell ref="PRU2:PRV2"/>
    <mergeCell ref="PRW2:PRX2"/>
    <mergeCell ref="PRY2:PRZ2"/>
    <mergeCell ref="PSA2:PSB2"/>
    <mergeCell ref="PSC2:PSD2"/>
    <mergeCell ref="PRG2:PRH2"/>
    <mergeCell ref="PRI2:PRJ2"/>
    <mergeCell ref="PRK2:PRL2"/>
    <mergeCell ref="PRM2:PRN2"/>
    <mergeCell ref="PRO2:PRP2"/>
    <mergeCell ref="PRQ2:PRR2"/>
    <mergeCell ref="PQU2:PQV2"/>
    <mergeCell ref="PQW2:PQX2"/>
    <mergeCell ref="PQY2:PQZ2"/>
    <mergeCell ref="PRA2:PRB2"/>
    <mergeCell ref="PRC2:PRD2"/>
    <mergeCell ref="PRE2:PRF2"/>
    <mergeCell ref="PQI2:PQJ2"/>
    <mergeCell ref="PQK2:PQL2"/>
    <mergeCell ref="PQM2:PQN2"/>
    <mergeCell ref="PQO2:PQP2"/>
    <mergeCell ref="PQQ2:PQR2"/>
    <mergeCell ref="PQS2:PQT2"/>
    <mergeCell ref="PPW2:PPX2"/>
    <mergeCell ref="PPY2:PPZ2"/>
    <mergeCell ref="PQA2:PQB2"/>
    <mergeCell ref="PQC2:PQD2"/>
    <mergeCell ref="PQE2:PQF2"/>
    <mergeCell ref="PQG2:PQH2"/>
    <mergeCell ref="PPK2:PPL2"/>
    <mergeCell ref="PPM2:PPN2"/>
    <mergeCell ref="PPO2:PPP2"/>
    <mergeCell ref="PPQ2:PPR2"/>
    <mergeCell ref="PPS2:PPT2"/>
    <mergeCell ref="PPU2:PPV2"/>
    <mergeCell ref="POY2:POZ2"/>
    <mergeCell ref="PPA2:PPB2"/>
    <mergeCell ref="PPC2:PPD2"/>
    <mergeCell ref="PPE2:PPF2"/>
    <mergeCell ref="PPG2:PPH2"/>
    <mergeCell ref="PPI2:PPJ2"/>
    <mergeCell ref="POM2:PON2"/>
    <mergeCell ref="POO2:POP2"/>
    <mergeCell ref="POQ2:POR2"/>
    <mergeCell ref="POS2:POT2"/>
    <mergeCell ref="POU2:POV2"/>
    <mergeCell ref="POW2:POX2"/>
    <mergeCell ref="POA2:POB2"/>
    <mergeCell ref="POC2:POD2"/>
    <mergeCell ref="POE2:POF2"/>
    <mergeCell ref="POG2:POH2"/>
    <mergeCell ref="POI2:POJ2"/>
    <mergeCell ref="POK2:POL2"/>
    <mergeCell ref="PNO2:PNP2"/>
    <mergeCell ref="PNQ2:PNR2"/>
    <mergeCell ref="PNS2:PNT2"/>
    <mergeCell ref="PNU2:PNV2"/>
    <mergeCell ref="PNW2:PNX2"/>
    <mergeCell ref="PNY2:PNZ2"/>
    <mergeCell ref="PNC2:PND2"/>
    <mergeCell ref="PNE2:PNF2"/>
    <mergeCell ref="PNG2:PNH2"/>
    <mergeCell ref="PNI2:PNJ2"/>
    <mergeCell ref="PNK2:PNL2"/>
    <mergeCell ref="PNM2:PNN2"/>
    <mergeCell ref="PMQ2:PMR2"/>
    <mergeCell ref="PMS2:PMT2"/>
    <mergeCell ref="PMU2:PMV2"/>
    <mergeCell ref="PMW2:PMX2"/>
    <mergeCell ref="PMY2:PMZ2"/>
    <mergeCell ref="PNA2:PNB2"/>
    <mergeCell ref="PME2:PMF2"/>
    <mergeCell ref="PMG2:PMH2"/>
    <mergeCell ref="PMI2:PMJ2"/>
    <mergeCell ref="PMK2:PML2"/>
    <mergeCell ref="PMM2:PMN2"/>
    <mergeCell ref="PMO2:PMP2"/>
    <mergeCell ref="PLS2:PLT2"/>
    <mergeCell ref="PLU2:PLV2"/>
    <mergeCell ref="PLW2:PLX2"/>
    <mergeCell ref="PLY2:PLZ2"/>
    <mergeCell ref="PMA2:PMB2"/>
    <mergeCell ref="PMC2:PMD2"/>
    <mergeCell ref="PLG2:PLH2"/>
    <mergeCell ref="PLI2:PLJ2"/>
    <mergeCell ref="PLK2:PLL2"/>
    <mergeCell ref="PLM2:PLN2"/>
    <mergeCell ref="PLO2:PLP2"/>
    <mergeCell ref="PLQ2:PLR2"/>
    <mergeCell ref="PKU2:PKV2"/>
    <mergeCell ref="PKW2:PKX2"/>
    <mergeCell ref="PKY2:PKZ2"/>
    <mergeCell ref="PLA2:PLB2"/>
    <mergeCell ref="PLC2:PLD2"/>
    <mergeCell ref="PLE2:PLF2"/>
    <mergeCell ref="PKI2:PKJ2"/>
    <mergeCell ref="PKK2:PKL2"/>
    <mergeCell ref="PKM2:PKN2"/>
    <mergeCell ref="PKO2:PKP2"/>
    <mergeCell ref="PKQ2:PKR2"/>
    <mergeCell ref="PKS2:PKT2"/>
    <mergeCell ref="PJW2:PJX2"/>
    <mergeCell ref="PJY2:PJZ2"/>
    <mergeCell ref="PKA2:PKB2"/>
    <mergeCell ref="PKC2:PKD2"/>
    <mergeCell ref="PKE2:PKF2"/>
    <mergeCell ref="PKG2:PKH2"/>
    <mergeCell ref="PJK2:PJL2"/>
    <mergeCell ref="PJM2:PJN2"/>
    <mergeCell ref="PJO2:PJP2"/>
    <mergeCell ref="PJQ2:PJR2"/>
    <mergeCell ref="PJS2:PJT2"/>
    <mergeCell ref="PJU2:PJV2"/>
    <mergeCell ref="PIY2:PIZ2"/>
    <mergeCell ref="PJA2:PJB2"/>
    <mergeCell ref="PJC2:PJD2"/>
    <mergeCell ref="PJE2:PJF2"/>
    <mergeCell ref="PJG2:PJH2"/>
    <mergeCell ref="PJI2:PJJ2"/>
    <mergeCell ref="PIM2:PIN2"/>
    <mergeCell ref="PIO2:PIP2"/>
    <mergeCell ref="PIQ2:PIR2"/>
    <mergeCell ref="PIS2:PIT2"/>
    <mergeCell ref="PIU2:PIV2"/>
    <mergeCell ref="PIW2:PIX2"/>
    <mergeCell ref="PIA2:PIB2"/>
    <mergeCell ref="PIC2:PID2"/>
    <mergeCell ref="PIE2:PIF2"/>
    <mergeCell ref="PIG2:PIH2"/>
    <mergeCell ref="PII2:PIJ2"/>
    <mergeCell ref="PIK2:PIL2"/>
    <mergeCell ref="PHO2:PHP2"/>
    <mergeCell ref="PHQ2:PHR2"/>
    <mergeCell ref="PHS2:PHT2"/>
    <mergeCell ref="PHU2:PHV2"/>
    <mergeCell ref="PHW2:PHX2"/>
    <mergeCell ref="PHY2:PHZ2"/>
    <mergeCell ref="PHC2:PHD2"/>
    <mergeCell ref="PHE2:PHF2"/>
    <mergeCell ref="PHG2:PHH2"/>
    <mergeCell ref="PHI2:PHJ2"/>
    <mergeCell ref="PHK2:PHL2"/>
    <mergeCell ref="PHM2:PHN2"/>
    <mergeCell ref="PGQ2:PGR2"/>
    <mergeCell ref="PGS2:PGT2"/>
    <mergeCell ref="PGU2:PGV2"/>
    <mergeCell ref="PGW2:PGX2"/>
    <mergeCell ref="PGY2:PGZ2"/>
    <mergeCell ref="PHA2:PHB2"/>
    <mergeCell ref="PGE2:PGF2"/>
    <mergeCell ref="PGG2:PGH2"/>
    <mergeCell ref="PGI2:PGJ2"/>
    <mergeCell ref="PGK2:PGL2"/>
    <mergeCell ref="PGM2:PGN2"/>
    <mergeCell ref="PGO2:PGP2"/>
    <mergeCell ref="PFS2:PFT2"/>
    <mergeCell ref="PFU2:PFV2"/>
    <mergeCell ref="PFW2:PFX2"/>
    <mergeCell ref="PFY2:PFZ2"/>
    <mergeCell ref="PGA2:PGB2"/>
    <mergeCell ref="PGC2:PGD2"/>
    <mergeCell ref="PFG2:PFH2"/>
    <mergeCell ref="PFI2:PFJ2"/>
    <mergeCell ref="PFK2:PFL2"/>
    <mergeCell ref="PFM2:PFN2"/>
    <mergeCell ref="PFO2:PFP2"/>
    <mergeCell ref="PFQ2:PFR2"/>
    <mergeCell ref="PEU2:PEV2"/>
    <mergeCell ref="PEW2:PEX2"/>
    <mergeCell ref="PEY2:PEZ2"/>
    <mergeCell ref="PFA2:PFB2"/>
    <mergeCell ref="PFC2:PFD2"/>
    <mergeCell ref="PFE2:PFF2"/>
    <mergeCell ref="PEI2:PEJ2"/>
    <mergeCell ref="PEK2:PEL2"/>
    <mergeCell ref="PEM2:PEN2"/>
    <mergeCell ref="PEO2:PEP2"/>
    <mergeCell ref="PEQ2:PER2"/>
    <mergeCell ref="PES2:PET2"/>
    <mergeCell ref="PDW2:PDX2"/>
    <mergeCell ref="PDY2:PDZ2"/>
    <mergeCell ref="PEA2:PEB2"/>
    <mergeCell ref="PEC2:PED2"/>
    <mergeCell ref="PEE2:PEF2"/>
    <mergeCell ref="PEG2:PEH2"/>
    <mergeCell ref="PDK2:PDL2"/>
    <mergeCell ref="PDM2:PDN2"/>
    <mergeCell ref="PDO2:PDP2"/>
    <mergeCell ref="PDQ2:PDR2"/>
    <mergeCell ref="PDS2:PDT2"/>
    <mergeCell ref="PDU2:PDV2"/>
    <mergeCell ref="PCY2:PCZ2"/>
    <mergeCell ref="PDA2:PDB2"/>
    <mergeCell ref="PDC2:PDD2"/>
    <mergeCell ref="PDE2:PDF2"/>
    <mergeCell ref="PDG2:PDH2"/>
    <mergeCell ref="PDI2:PDJ2"/>
    <mergeCell ref="PCM2:PCN2"/>
    <mergeCell ref="PCO2:PCP2"/>
    <mergeCell ref="PCQ2:PCR2"/>
    <mergeCell ref="PCS2:PCT2"/>
    <mergeCell ref="PCU2:PCV2"/>
    <mergeCell ref="PCW2:PCX2"/>
    <mergeCell ref="PCA2:PCB2"/>
    <mergeCell ref="PCC2:PCD2"/>
    <mergeCell ref="PCE2:PCF2"/>
    <mergeCell ref="PCG2:PCH2"/>
    <mergeCell ref="PCI2:PCJ2"/>
    <mergeCell ref="PCK2:PCL2"/>
    <mergeCell ref="PBO2:PBP2"/>
    <mergeCell ref="PBQ2:PBR2"/>
    <mergeCell ref="PBS2:PBT2"/>
    <mergeCell ref="PBU2:PBV2"/>
    <mergeCell ref="PBW2:PBX2"/>
    <mergeCell ref="PBY2:PBZ2"/>
    <mergeCell ref="PBC2:PBD2"/>
    <mergeCell ref="PBE2:PBF2"/>
    <mergeCell ref="PBG2:PBH2"/>
    <mergeCell ref="PBI2:PBJ2"/>
    <mergeCell ref="PBK2:PBL2"/>
    <mergeCell ref="PBM2:PBN2"/>
    <mergeCell ref="PAQ2:PAR2"/>
    <mergeCell ref="PAS2:PAT2"/>
    <mergeCell ref="PAU2:PAV2"/>
    <mergeCell ref="PAW2:PAX2"/>
    <mergeCell ref="PAY2:PAZ2"/>
    <mergeCell ref="PBA2:PBB2"/>
    <mergeCell ref="PAE2:PAF2"/>
    <mergeCell ref="PAG2:PAH2"/>
    <mergeCell ref="PAI2:PAJ2"/>
    <mergeCell ref="PAK2:PAL2"/>
    <mergeCell ref="PAM2:PAN2"/>
    <mergeCell ref="PAO2:PAP2"/>
    <mergeCell ref="OZS2:OZT2"/>
    <mergeCell ref="OZU2:OZV2"/>
    <mergeCell ref="OZW2:OZX2"/>
    <mergeCell ref="OZY2:OZZ2"/>
    <mergeCell ref="PAA2:PAB2"/>
    <mergeCell ref="PAC2:PAD2"/>
    <mergeCell ref="OZG2:OZH2"/>
    <mergeCell ref="OZI2:OZJ2"/>
    <mergeCell ref="OZK2:OZL2"/>
    <mergeCell ref="OZM2:OZN2"/>
    <mergeCell ref="OZO2:OZP2"/>
    <mergeCell ref="OZQ2:OZR2"/>
    <mergeCell ref="OYU2:OYV2"/>
    <mergeCell ref="OYW2:OYX2"/>
    <mergeCell ref="OYY2:OYZ2"/>
    <mergeCell ref="OZA2:OZB2"/>
    <mergeCell ref="OZC2:OZD2"/>
    <mergeCell ref="OZE2:OZF2"/>
    <mergeCell ref="OYI2:OYJ2"/>
    <mergeCell ref="OYK2:OYL2"/>
    <mergeCell ref="OYM2:OYN2"/>
    <mergeCell ref="OYO2:OYP2"/>
    <mergeCell ref="OYQ2:OYR2"/>
    <mergeCell ref="OYS2:OYT2"/>
    <mergeCell ref="OXW2:OXX2"/>
    <mergeCell ref="OXY2:OXZ2"/>
    <mergeCell ref="OYA2:OYB2"/>
    <mergeCell ref="OYC2:OYD2"/>
    <mergeCell ref="OYE2:OYF2"/>
    <mergeCell ref="OYG2:OYH2"/>
    <mergeCell ref="OXK2:OXL2"/>
    <mergeCell ref="OXM2:OXN2"/>
    <mergeCell ref="OXO2:OXP2"/>
    <mergeCell ref="OXQ2:OXR2"/>
    <mergeCell ref="OXS2:OXT2"/>
    <mergeCell ref="OXU2:OXV2"/>
    <mergeCell ref="OWY2:OWZ2"/>
    <mergeCell ref="OXA2:OXB2"/>
    <mergeCell ref="OXC2:OXD2"/>
    <mergeCell ref="OXE2:OXF2"/>
    <mergeCell ref="OXG2:OXH2"/>
    <mergeCell ref="OXI2:OXJ2"/>
    <mergeCell ref="OWM2:OWN2"/>
    <mergeCell ref="OWO2:OWP2"/>
    <mergeCell ref="OWQ2:OWR2"/>
    <mergeCell ref="OWS2:OWT2"/>
    <mergeCell ref="OWU2:OWV2"/>
    <mergeCell ref="OWW2:OWX2"/>
    <mergeCell ref="OWA2:OWB2"/>
    <mergeCell ref="OWC2:OWD2"/>
    <mergeCell ref="OWE2:OWF2"/>
    <mergeCell ref="OWG2:OWH2"/>
    <mergeCell ref="OWI2:OWJ2"/>
    <mergeCell ref="OWK2:OWL2"/>
    <mergeCell ref="OVO2:OVP2"/>
    <mergeCell ref="OVQ2:OVR2"/>
    <mergeCell ref="OVS2:OVT2"/>
    <mergeCell ref="OVU2:OVV2"/>
    <mergeCell ref="OVW2:OVX2"/>
    <mergeCell ref="OVY2:OVZ2"/>
    <mergeCell ref="OVC2:OVD2"/>
    <mergeCell ref="OVE2:OVF2"/>
    <mergeCell ref="OVG2:OVH2"/>
    <mergeCell ref="OVI2:OVJ2"/>
    <mergeCell ref="OVK2:OVL2"/>
    <mergeCell ref="OVM2:OVN2"/>
    <mergeCell ref="OUQ2:OUR2"/>
    <mergeCell ref="OUS2:OUT2"/>
    <mergeCell ref="OUU2:OUV2"/>
    <mergeCell ref="OUW2:OUX2"/>
    <mergeCell ref="OUY2:OUZ2"/>
    <mergeCell ref="OVA2:OVB2"/>
    <mergeCell ref="OUE2:OUF2"/>
    <mergeCell ref="OUG2:OUH2"/>
    <mergeCell ref="OUI2:OUJ2"/>
    <mergeCell ref="OUK2:OUL2"/>
    <mergeCell ref="OUM2:OUN2"/>
    <mergeCell ref="OUO2:OUP2"/>
    <mergeCell ref="OTS2:OTT2"/>
    <mergeCell ref="OTU2:OTV2"/>
    <mergeCell ref="OTW2:OTX2"/>
    <mergeCell ref="OTY2:OTZ2"/>
    <mergeCell ref="OUA2:OUB2"/>
    <mergeCell ref="OUC2:OUD2"/>
    <mergeCell ref="OTG2:OTH2"/>
    <mergeCell ref="OTI2:OTJ2"/>
    <mergeCell ref="OTK2:OTL2"/>
    <mergeCell ref="OTM2:OTN2"/>
    <mergeCell ref="OTO2:OTP2"/>
    <mergeCell ref="OTQ2:OTR2"/>
    <mergeCell ref="OSU2:OSV2"/>
    <mergeCell ref="OSW2:OSX2"/>
    <mergeCell ref="OSY2:OSZ2"/>
    <mergeCell ref="OTA2:OTB2"/>
    <mergeCell ref="OTC2:OTD2"/>
    <mergeCell ref="OTE2:OTF2"/>
    <mergeCell ref="OSI2:OSJ2"/>
    <mergeCell ref="OSK2:OSL2"/>
    <mergeCell ref="OSM2:OSN2"/>
    <mergeCell ref="OSO2:OSP2"/>
    <mergeCell ref="OSQ2:OSR2"/>
    <mergeCell ref="OSS2:OST2"/>
    <mergeCell ref="ORW2:ORX2"/>
    <mergeCell ref="ORY2:ORZ2"/>
    <mergeCell ref="OSA2:OSB2"/>
    <mergeCell ref="OSC2:OSD2"/>
    <mergeCell ref="OSE2:OSF2"/>
    <mergeCell ref="OSG2:OSH2"/>
    <mergeCell ref="ORK2:ORL2"/>
    <mergeCell ref="ORM2:ORN2"/>
    <mergeCell ref="ORO2:ORP2"/>
    <mergeCell ref="ORQ2:ORR2"/>
    <mergeCell ref="ORS2:ORT2"/>
    <mergeCell ref="ORU2:ORV2"/>
    <mergeCell ref="OQY2:OQZ2"/>
    <mergeCell ref="ORA2:ORB2"/>
    <mergeCell ref="ORC2:ORD2"/>
    <mergeCell ref="ORE2:ORF2"/>
    <mergeCell ref="ORG2:ORH2"/>
    <mergeCell ref="ORI2:ORJ2"/>
    <mergeCell ref="OQM2:OQN2"/>
    <mergeCell ref="OQO2:OQP2"/>
    <mergeCell ref="OQQ2:OQR2"/>
    <mergeCell ref="OQS2:OQT2"/>
    <mergeCell ref="OQU2:OQV2"/>
    <mergeCell ref="OQW2:OQX2"/>
    <mergeCell ref="OQA2:OQB2"/>
    <mergeCell ref="OQC2:OQD2"/>
    <mergeCell ref="OQE2:OQF2"/>
    <mergeCell ref="OQG2:OQH2"/>
    <mergeCell ref="OQI2:OQJ2"/>
    <mergeCell ref="OQK2:OQL2"/>
    <mergeCell ref="OPO2:OPP2"/>
    <mergeCell ref="OPQ2:OPR2"/>
    <mergeCell ref="OPS2:OPT2"/>
    <mergeCell ref="OPU2:OPV2"/>
    <mergeCell ref="OPW2:OPX2"/>
    <mergeCell ref="OPY2:OPZ2"/>
    <mergeCell ref="OPC2:OPD2"/>
    <mergeCell ref="OPE2:OPF2"/>
    <mergeCell ref="OPG2:OPH2"/>
    <mergeCell ref="OPI2:OPJ2"/>
    <mergeCell ref="OPK2:OPL2"/>
    <mergeCell ref="OPM2:OPN2"/>
    <mergeCell ref="OOQ2:OOR2"/>
    <mergeCell ref="OOS2:OOT2"/>
    <mergeCell ref="OOU2:OOV2"/>
    <mergeCell ref="OOW2:OOX2"/>
    <mergeCell ref="OOY2:OOZ2"/>
    <mergeCell ref="OPA2:OPB2"/>
    <mergeCell ref="OOE2:OOF2"/>
    <mergeCell ref="OOG2:OOH2"/>
    <mergeCell ref="OOI2:OOJ2"/>
    <mergeCell ref="OOK2:OOL2"/>
    <mergeCell ref="OOM2:OON2"/>
    <mergeCell ref="OOO2:OOP2"/>
    <mergeCell ref="ONS2:ONT2"/>
    <mergeCell ref="ONU2:ONV2"/>
    <mergeCell ref="ONW2:ONX2"/>
    <mergeCell ref="ONY2:ONZ2"/>
    <mergeCell ref="OOA2:OOB2"/>
    <mergeCell ref="OOC2:OOD2"/>
    <mergeCell ref="ONG2:ONH2"/>
    <mergeCell ref="ONI2:ONJ2"/>
    <mergeCell ref="ONK2:ONL2"/>
    <mergeCell ref="ONM2:ONN2"/>
    <mergeCell ref="ONO2:ONP2"/>
    <mergeCell ref="ONQ2:ONR2"/>
    <mergeCell ref="OMU2:OMV2"/>
    <mergeCell ref="OMW2:OMX2"/>
    <mergeCell ref="OMY2:OMZ2"/>
    <mergeCell ref="ONA2:ONB2"/>
    <mergeCell ref="ONC2:OND2"/>
    <mergeCell ref="ONE2:ONF2"/>
    <mergeCell ref="OMI2:OMJ2"/>
    <mergeCell ref="OMK2:OML2"/>
    <mergeCell ref="OMM2:OMN2"/>
    <mergeCell ref="OMO2:OMP2"/>
    <mergeCell ref="OMQ2:OMR2"/>
    <mergeCell ref="OMS2:OMT2"/>
    <mergeCell ref="OLW2:OLX2"/>
    <mergeCell ref="OLY2:OLZ2"/>
    <mergeCell ref="OMA2:OMB2"/>
    <mergeCell ref="OMC2:OMD2"/>
    <mergeCell ref="OME2:OMF2"/>
    <mergeCell ref="OMG2:OMH2"/>
    <mergeCell ref="OLK2:OLL2"/>
    <mergeCell ref="OLM2:OLN2"/>
    <mergeCell ref="OLO2:OLP2"/>
    <mergeCell ref="OLQ2:OLR2"/>
    <mergeCell ref="OLS2:OLT2"/>
    <mergeCell ref="OLU2:OLV2"/>
    <mergeCell ref="OKY2:OKZ2"/>
    <mergeCell ref="OLA2:OLB2"/>
    <mergeCell ref="OLC2:OLD2"/>
    <mergeCell ref="OLE2:OLF2"/>
    <mergeCell ref="OLG2:OLH2"/>
    <mergeCell ref="OLI2:OLJ2"/>
    <mergeCell ref="OKM2:OKN2"/>
    <mergeCell ref="OKO2:OKP2"/>
    <mergeCell ref="OKQ2:OKR2"/>
    <mergeCell ref="OKS2:OKT2"/>
    <mergeCell ref="OKU2:OKV2"/>
    <mergeCell ref="OKW2:OKX2"/>
    <mergeCell ref="OKA2:OKB2"/>
    <mergeCell ref="OKC2:OKD2"/>
    <mergeCell ref="OKE2:OKF2"/>
    <mergeCell ref="OKG2:OKH2"/>
    <mergeCell ref="OKI2:OKJ2"/>
    <mergeCell ref="OKK2:OKL2"/>
    <mergeCell ref="OJO2:OJP2"/>
    <mergeCell ref="OJQ2:OJR2"/>
    <mergeCell ref="OJS2:OJT2"/>
    <mergeCell ref="OJU2:OJV2"/>
    <mergeCell ref="OJW2:OJX2"/>
    <mergeCell ref="OJY2:OJZ2"/>
    <mergeCell ref="OJC2:OJD2"/>
    <mergeCell ref="OJE2:OJF2"/>
    <mergeCell ref="OJG2:OJH2"/>
    <mergeCell ref="OJI2:OJJ2"/>
    <mergeCell ref="OJK2:OJL2"/>
    <mergeCell ref="OJM2:OJN2"/>
    <mergeCell ref="OIQ2:OIR2"/>
    <mergeCell ref="OIS2:OIT2"/>
    <mergeCell ref="OIU2:OIV2"/>
    <mergeCell ref="OIW2:OIX2"/>
    <mergeCell ref="OIY2:OIZ2"/>
    <mergeCell ref="OJA2:OJB2"/>
    <mergeCell ref="OIE2:OIF2"/>
    <mergeCell ref="OIG2:OIH2"/>
    <mergeCell ref="OII2:OIJ2"/>
    <mergeCell ref="OIK2:OIL2"/>
    <mergeCell ref="OIM2:OIN2"/>
    <mergeCell ref="OIO2:OIP2"/>
    <mergeCell ref="OHS2:OHT2"/>
    <mergeCell ref="OHU2:OHV2"/>
    <mergeCell ref="OHW2:OHX2"/>
    <mergeCell ref="OHY2:OHZ2"/>
    <mergeCell ref="OIA2:OIB2"/>
    <mergeCell ref="OIC2:OID2"/>
    <mergeCell ref="OHG2:OHH2"/>
    <mergeCell ref="OHI2:OHJ2"/>
    <mergeCell ref="OHK2:OHL2"/>
    <mergeCell ref="OHM2:OHN2"/>
    <mergeCell ref="OHO2:OHP2"/>
    <mergeCell ref="OHQ2:OHR2"/>
    <mergeCell ref="OGU2:OGV2"/>
    <mergeCell ref="OGW2:OGX2"/>
    <mergeCell ref="OGY2:OGZ2"/>
    <mergeCell ref="OHA2:OHB2"/>
    <mergeCell ref="OHC2:OHD2"/>
    <mergeCell ref="OHE2:OHF2"/>
    <mergeCell ref="OGI2:OGJ2"/>
    <mergeCell ref="OGK2:OGL2"/>
    <mergeCell ref="OGM2:OGN2"/>
    <mergeCell ref="OGO2:OGP2"/>
    <mergeCell ref="OGQ2:OGR2"/>
    <mergeCell ref="OGS2:OGT2"/>
    <mergeCell ref="OFW2:OFX2"/>
    <mergeCell ref="OFY2:OFZ2"/>
    <mergeCell ref="OGA2:OGB2"/>
    <mergeCell ref="OGC2:OGD2"/>
    <mergeCell ref="OGE2:OGF2"/>
    <mergeCell ref="OGG2:OGH2"/>
    <mergeCell ref="OFK2:OFL2"/>
    <mergeCell ref="OFM2:OFN2"/>
    <mergeCell ref="OFO2:OFP2"/>
    <mergeCell ref="OFQ2:OFR2"/>
    <mergeCell ref="OFS2:OFT2"/>
    <mergeCell ref="OFU2:OFV2"/>
    <mergeCell ref="OEY2:OEZ2"/>
    <mergeCell ref="OFA2:OFB2"/>
    <mergeCell ref="OFC2:OFD2"/>
    <mergeCell ref="OFE2:OFF2"/>
    <mergeCell ref="OFG2:OFH2"/>
    <mergeCell ref="OFI2:OFJ2"/>
    <mergeCell ref="OEM2:OEN2"/>
    <mergeCell ref="OEO2:OEP2"/>
    <mergeCell ref="OEQ2:OER2"/>
    <mergeCell ref="OES2:OET2"/>
    <mergeCell ref="OEU2:OEV2"/>
    <mergeCell ref="OEW2:OEX2"/>
    <mergeCell ref="OEA2:OEB2"/>
    <mergeCell ref="OEC2:OED2"/>
    <mergeCell ref="OEE2:OEF2"/>
    <mergeCell ref="OEG2:OEH2"/>
    <mergeCell ref="OEI2:OEJ2"/>
    <mergeCell ref="OEK2:OEL2"/>
    <mergeCell ref="ODO2:ODP2"/>
    <mergeCell ref="ODQ2:ODR2"/>
    <mergeCell ref="ODS2:ODT2"/>
    <mergeCell ref="ODU2:ODV2"/>
    <mergeCell ref="ODW2:ODX2"/>
    <mergeCell ref="ODY2:ODZ2"/>
    <mergeCell ref="ODC2:ODD2"/>
    <mergeCell ref="ODE2:ODF2"/>
    <mergeCell ref="ODG2:ODH2"/>
    <mergeCell ref="ODI2:ODJ2"/>
    <mergeCell ref="ODK2:ODL2"/>
    <mergeCell ref="ODM2:ODN2"/>
    <mergeCell ref="OCQ2:OCR2"/>
    <mergeCell ref="OCS2:OCT2"/>
    <mergeCell ref="OCU2:OCV2"/>
    <mergeCell ref="OCW2:OCX2"/>
    <mergeCell ref="OCY2:OCZ2"/>
    <mergeCell ref="ODA2:ODB2"/>
    <mergeCell ref="OCE2:OCF2"/>
    <mergeCell ref="OCG2:OCH2"/>
    <mergeCell ref="OCI2:OCJ2"/>
    <mergeCell ref="OCK2:OCL2"/>
    <mergeCell ref="OCM2:OCN2"/>
    <mergeCell ref="OCO2:OCP2"/>
    <mergeCell ref="OBS2:OBT2"/>
    <mergeCell ref="OBU2:OBV2"/>
    <mergeCell ref="OBW2:OBX2"/>
    <mergeCell ref="OBY2:OBZ2"/>
    <mergeCell ref="OCA2:OCB2"/>
    <mergeCell ref="OCC2:OCD2"/>
    <mergeCell ref="OBG2:OBH2"/>
    <mergeCell ref="OBI2:OBJ2"/>
    <mergeCell ref="OBK2:OBL2"/>
    <mergeCell ref="OBM2:OBN2"/>
    <mergeCell ref="OBO2:OBP2"/>
    <mergeCell ref="OBQ2:OBR2"/>
    <mergeCell ref="OAU2:OAV2"/>
    <mergeCell ref="OAW2:OAX2"/>
    <mergeCell ref="OAY2:OAZ2"/>
    <mergeCell ref="OBA2:OBB2"/>
    <mergeCell ref="OBC2:OBD2"/>
    <mergeCell ref="OBE2:OBF2"/>
    <mergeCell ref="OAI2:OAJ2"/>
    <mergeCell ref="OAK2:OAL2"/>
    <mergeCell ref="OAM2:OAN2"/>
    <mergeCell ref="OAO2:OAP2"/>
    <mergeCell ref="OAQ2:OAR2"/>
    <mergeCell ref="OAS2:OAT2"/>
    <mergeCell ref="NZW2:NZX2"/>
    <mergeCell ref="NZY2:NZZ2"/>
    <mergeCell ref="OAA2:OAB2"/>
    <mergeCell ref="OAC2:OAD2"/>
    <mergeCell ref="OAE2:OAF2"/>
    <mergeCell ref="OAG2:OAH2"/>
    <mergeCell ref="NZK2:NZL2"/>
    <mergeCell ref="NZM2:NZN2"/>
    <mergeCell ref="NZO2:NZP2"/>
    <mergeCell ref="NZQ2:NZR2"/>
    <mergeCell ref="NZS2:NZT2"/>
    <mergeCell ref="NZU2:NZV2"/>
    <mergeCell ref="NYY2:NYZ2"/>
    <mergeCell ref="NZA2:NZB2"/>
    <mergeCell ref="NZC2:NZD2"/>
    <mergeCell ref="NZE2:NZF2"/>
    <mergeCell ref="NZG2:NZH2"/>
    <mergeCell ref="NZI2:NZJ2"/>
    <mergeCell ref="NYM2:NYN2"/>
    <mergeCell ref="NYO2:NYP2"/>
    <mergeCell ref="NYQ2:NYR2"/>
    <mergeCell ref="NYS2:NYT2"/>
    <mergeCell ref="NYU2:NYV2"/>
    <mergeCell ref="NYW2:NYX2"/>
    <mergeCell ref="NYA2:NYB2"/>
    <mergeCell ref="NYC2:NYD2"/>
    <mergeCell ref="NYE2:NYF2"/>
    <mergeCell ref="NYG2:NYH2"/>
    <mergeCell ref="NYI2:NYJ2"/>
    <mergeCell ref="NYK2:NYL2"/>
    <mergeCell ref="NXO2:NXP2"/>
    <mergeCell ref="NXQ2:NXR2"/>
    <mergeCell ref="NXS2:NXT2"/>
    <mergeCell ref="NXU2:NXV2"/>
    <mergeCell ref="NXW2:NXX2"/>
    <mergeCell ref="NXY2:NXZ2"/>
    <mergeCell ref="NXC2:NXD2"/>
    <mergeCell ref="NXE2:NXF2"/>
    <mergeCell ref="NXG2:NXH2"/>
    <mergeCell ref="NXI2:NXJ2"/>
    <mergeCell ref="NXK2:NXL2"/>
    <mergeCell ref="NXM2:NXN2"/>
    <mergeCell ref="NWQ2:NWR2"/>
    <mergeCell ref="NWS2:NWT2"/>
    <mergeCell ref="NWU2:NWV2"/>
    <mergeCell ref="NWW2:NWX2"/>
    <mergeCell ref="NWY2:NWZ2"/>
    <mergeCell ref="NXA2:NXB2"/>
    <mergeCell ref="NWE2:NWF2"/>
    <mergeCell ref="NWG2:NWH2"/>
    <mergeCell ref="NWI2:NWJ2"/>
    <mergeCell ref="NWK2:NWL2"/>
    <mergeCell ref="NWM2:NWN2"/>
    <mergeCell ref="NWO2:NWP2"/>
    <mergeCell ref="NVS2:NVT2"/>
    <mergeCell ref="NVU2:NVV2"/>
    <mergeCell ref="NVW2:NVX2"/>
    <mergeCell ref="NVY2:NVZ2"/>
    <mergeCell ref="NWA2:NWB2"/>
    <mergeCell ref="NWC2:NWD2"/>
    <mergeCell ref="NVG2:NVH2"/>
    <mergeCell ref="NVI2:NVJ2"/>
    <mergeCell ref="NVK2:NVL2"/>
    <mergeCell ref="NVM2:NVN2"/>
    <mergeCell ref="NVO2:NVP2"/>
    <mergeCell ref="NVQ2:NVR2"/>
    <mergeCell ref="NUU2:NUV2"/>
    <mergeCell ref="NUW2:NUX2"/>
    <mergeCell ref="NUY2:NUZ2"/>
    <mergeCell ref="NVA2:NVB2"/>
    <mergeCell ref="NVC2:NVD2"/>
    <mergeCell ref="NVE2:NVF2"/>
    <mergeCell ref="NUI2:NUJ2"/>
    <mergeCell ref="NUK2:NUL2"/>
    <mergeCell ref="NUM2:NUN2"/>
    <mergeCell ref="NUO2:NUP2"/>
    <mergeCell ref="NUQ2:NUR2"/>
    <mergeCell ref="NUS2:NUT2"/>
    <mergeCell ref="NTW2:NTX2"/>
    <mergeCell ref="NTY2:NTZ2"/>
    <mergeCell ref="NUA2:NUB2"/>
    <mergeCell ref="NUC2:NUD2"/>
    <mergeCell ref="NUE2:NUF2"/>
    <mergeCell ref="NUG2:NUH2"/>
    <mergeCell ref="NTK2:NTL2"/>
    <mergeCell ref="NTM2:NTN2"/>
    <mergeCell ref="NTO2:NTP2"/>
    <mergeCell ref="NTQ2:NTR2"/>
    <mergeCell ref="NTS2:NTT2"/>
    <mergeCell ref="NTU2:NTV2"/>
    <mergeCell ref="NSY2:NSZ2"/>
    <mergeCell ref="NTA2:NTB2"/>
    <mergeCell ref="NTC2:NTD2"/>
    <mergeCell ref="NTE2:NTF2"/>
    <mergeCell ref="NTG2:NTH2"/>
    <mergeCell ref="NTI2:NTJ2"/>
    <mergeCell ref="NSM2:NSN2"/>
    <mergeCell ref="NSO2:NSP2"/>
    <mergeCell ref="NSQ2:NSR2"/>
    <mergeCell ref="NSS2:NST2"/>
    <mergeCell ref="NSU2:NSV2"/>
    <mergeCell ref="NSW2:NSX2"/>
    <mergeCell ref="NSA2:NSB2"/>
    <mergeCell ref="NSC2:NSD2"/>
    <mergeCell ref="NSE2:NSF2"/>
    <mergeCell ref="NSG2:NSH2"/>
    <mergeCell ref="NSI2:NSJ2"/>
    <mergeCell ref="NSK2:NSL2"/>
    <mergeCell ref="NRO2:NRP2"/>
    <mergeCell ref="NRQ2:NRR2"/>
    <mergeCell ref="NRS2:NRT2"/>
    <mergeCell ref="NRU2:NRV2"/>
    <mergeCell ref="NRW2:NRX2"/>
    <mergeCell ref="NRY2:NRZ2"/>
    <mergeCell ref="NRC2:NRD2"/>
    <mergeCell ref="NRE2:NRF2"/>
    <mergeCell ref="NRG2:NRH2"/>
    <mergeCell ref="NRI2:NRJ2"/>
    <mergeCell ref="NRK2:NRL2"/>
    <mergeCell ref="NRM2:NRN2"/>
    <mergeCell ref="NQQ2:NQR2"/>
    <mergeCell ref="NQS2:NQT2"/>
    <mergeCell ref="NQU2:NQV2"/>
    <mergeCell ref="NQW2:NQX2"/>
    <mergeCell ref="NQY2:NQZ2"/>
    <mergeCell ref="NRA2:NRB2"/>
    <mergeCell ref="NQE2:NQF2"/>
    <mergeCell ref="NQG2:NQH2"/>
    <mergeCell ref="NQI2:NQJ2"/>
    <mergeCell ref="NQK2:NQL2"/>
    <mergeCell ref="NQM2:NQN2"/>
    <mergeCell ref="NQO2:NQP2"/>
    <mergeCell ref="NPS2:NPT2"/>
    <mergeCell ref="NPU2:NPV2"/>
    <mergeCell ref="NPW2:NPX2"/>
    <mergeCell ref="NPY2:NPZ2"/>
    <mergeCell ref="NQA2:NQB2"/>
    <mergeCell ref="NQC2:NQD2"/>
    <mergeCell ref="NPG2:NPH2"/>
    <mergeCell ref="NPI2:NPJ2"/>
    <mergeCell ref="NPK2:NPL2"/>
    <mergeCell ref="NPM2:NPN2"/>
    <mergeCell ref="NPO2:NPP2"/>
    <mergeCell ref="NPQ2:NPR2"/>
    <mergeCell ref="NOU2:NOV2"/>
    <mergeCell ref="NOW2:NOX2"/>
    <mergeCell ref="NOY2:NOZ2"/>
    <mergeCell ref="NPA2:NPB2"/>
    <mergeCell ref="NPC2:NPD2"/>
    <mergeCell ref="NPE2:NPF2"/>
    <mergeCell ref="NOI2:NOJ2"/>
    <mergeCell ref="NOK2:NOL2"/>
    <mergeCell ref="NOM2:NON2"/>
    <mergeCell ref="NOO2:NOP2"/>
    <mergeCell ref="NOQ2:NOR2"/>
    <mergeCell ref="NOS2:NOT2"/>
    <mergeCell ref="NNW2:NNX2"/>
    <mergeCell ref="NNY2:NNZ2"/>
    <mergeCell ref="NOA2:NOB2"/>
    <mergeCell ref="NOC2:NOD2"/>
    <mergeCell ref="NOE2:NOF2"/>
    <mergeCell ref="NOG2:NOH2"/>
    <mergeCell ref="NNK2:NNL2"/>
    <mergeCell ref="NNM2:NNN2"/>
    <mergeCell ref="NNO2:NNP2"/>
    <mergeCell ref="NNQ2:NNR2"/>
    <mergeCell ref="NNS2:NNT2"/>
    <mergeCell ref="NNU2:NNV2"/>
    <mergeCell ref="NMY2:NMZ2"/>
    <mergeCell ref="NNA2:NNB2"/>
    <mergeCell ref="NNC2:NND2"/>
    <mergeCell ref="NNE2:NNF2"/>
    <mergeCell ref="NNG2:NNH2"/>
    <mergeCell ref="NNI2:NNJ2"/>
    <mergeCell ref="NMM2:NMN2"/>
    <mergeCell ref="NMO2:NMP2"/>
    <mergeCell ref="NMQ2:NMR2"/>
    <mergeCell ref="NMS2:NMT2"/>
    <mergeCell ref="NMU2:NMV2"/>
    <mergeCell ref="NMW2:NMX2"/>
    <mergeCell ref="NMA2:NMB2"/>
    <mergeCell ref="NMC2:NMD2"/>
    <mergeCell ref="NME2:NMF2"/>
    <mergeCell ref="NMG2:NMH2"/>
    <mergeCell ref="NMI2:NMJ2"/>
    <mergeCell ref="NMK2:NML2"/>
    <mergeCell ref="NLO2:NLP2"/>
    <mergeCell ref="NLQ2:NLR2"/>
    <mergeCell ref="NLS2:NLT2"/>
    <mergeCell ref="NLU2:NLV2"/>
    <mergeCell ref="NLW2:NLX2"/>
    <mergeCell ref="NLY2:NLZ2"/>
    <mergeCell ref="NLC2:NLD2"/>
    <mergeCell ref="NLE2:NLF2"/>
    <mergeCell ref="NLG2:NLH2"/>
    <mergeCell ref="NLI2:NLJ2"/>
    <mergeCell ref="NLK2:NLL2"/>
    <mergeCell ref="NLM2:NLN2"/>
    <mergeCell ref="NKQ2:NKR2"/>
    <mergeCell ref="NKS2:NKT2"/>
    <mergeCell ref="NKU2:NKV2"/>
    <mergeCell ref="NKW2:NKX2"/>
    <mergeCell ref="NKY2:NKZ2"/>
    <mergeCell ref="NLA2:NLB2"/>
    <mergeCell ref="NKE2:NKF2"/>
    <mergeCell ref="NKG2:NKH2"/>
    <mergeCell ref="NKI2:NKJ2"/>
    <mergeCell ref="NKK2:NKL2"/>
    <mergeCell ref="NKM2:NKN2"/>
    <mergeCell ref="NKO2:NKP2"/>
    <mergeCell ref="NJS2:NJT2"/>
    <mergeCell ref="NJU2:NJV2"/>
    <mergeCell ref="NJW2:NJX2"/>
    <mergeCell ref="NJY2:NJZ2"/>
    <mergeCell ref="NKA2:NKB2"/>
    <mergeCell ref="NKC2:NKD2"/>
    <mergeCell ref="NJG2:NJH2"/>
    <mergeCell ref="NJI2:NJJ2"/>
    <mergeCell ref="NJK2:NJL2"/>
    <mergeCell ref="NJM2:NJN2"/>
    <mergeCell ref="NJO2:NJP2"/>
    <mergeCell ref="NJQ2:NJR2"/>
    <mergeCell ref="NIU2:NIV2"/>
    <mergeCell ref="NIW2:NIX2"/>
    <mergeCell ref="NIY2:NIZ2"/>
    <mergeCell ref="NJA2:NJB2"/>
    <mergeCell ref="NJC2:NJD2"/>
    <mergeCell ref="NJE2:NJF2"/>
    <mergeCell ref="NII2:NIJ2"/>
    <mergeCell ref="NIK2:NIL2"/>
    <mergeCell ref="NIM2:NIN2"/>
    <mergeCell ref="NIO2:NIP2"/>
    <mergeCell ref="NIQ2:NIR2"/>
    <mergeCell ref="NIS2:NIT2"/>
    <mergeCell ref="NHW2:NHX2"/>
    <mergeCell ref="NHY2:NHZ2"/>
    <mergeCell ref="NIA2:NIB2"/>
    <mergeCell ref="NIC2:NID2"/>
    <mergeCell ref="NIE2:NIF2"/>
    <mergeCell ref="NIG2:NIH2"/>
    <mergeCell ref="NHK2:NHL2"/>
    <mergeCell ref="NHM2:NHN2"/>
    <mergeCell ref="NHO2:NHP2"/>
    <mergeCell ref="NHQ2:NHR2"/>
    <mergeCell ref="NHS2:NHT2"/>
    <mergeCell ref="NHU2:NHV2"/>
    <mergeCell ref="NGY2:NGZ2"/>
    <mergeCell ref="NHA2:NHB2"/>
    <mergeCell ref="NHC2:NHD2"/>
    <mergeCell ref="NHE2:NHF2"/>
    <mergeCell ref="NHG2:NHH2"/>
    <mergeCell ref="NHI2:NHJ2"/>
    <mergeCell ref="NGM2:NGN2"/>
    <mergeCell ref="NGO2:NGP2"/>
    <mergeCell ref="NGQ2:NGR2"/>
    <mergeCell ref="NGS2:NGT2"/>
    <mergeCell ref="NGU2:NGV2"/>
    <mergeCell ref="NGW2:NGX2"/>
    <mergeCell ref="NGA2:NGB2"/>
    <mergeCell ref="NGC2:NGD2"/>
    <mergeCell ref="NGE2:NGF2"/>
    <mergeCell ref="NGG2:NGH2"/>
    <mergeCell ref="NGI2:NGJ2"/>
    <mergeCell ref="NGK2:NGL2"/>
    <mergeCell ref="NFO2:NFP2"/>
    <mergeCell ref="NFQ2:NFR2"/>
    <mergeCell ref="NFS2:NFT2"/>
    <mergeCell ref="NFU2:NFV2"/>
    <mergeCell ref="NFW2:NFX2"/>
    <mergeCell ref="NFY2:NFZ2"/>
    <mergeCell ref="NFC2:NFD2"/>
    <mergeCell ref="NFE2:NFF2"/>
    <mergeCell ref="NFG2:NFH2"/>
    <mergeCell ref="NFI2:NFJ2"/>
    <mergeCell ref="NFK2:NFL2"/>
    <mergeCell ref="NFM2:NFN2"/>
    <mergeCell ref="NEQ2:NER2"/>
    <mergeCell ref="NES2:NET2"/>
    <mergeCell ref="NEU2:NEV2"/>
    <mergeCell ref="NEW2:NEX2"/>
    <mergeCell ref="NEY2:NEZ2"/>
    <mergeCell ref="NFA2:NFB2"/>
    <mergeCell ref="NEE2:NEF2"/>
    <mergeCell ref="NEG2:NEH2"/>
    <mergeCell ref="NEI2:NEJ2"/>
    <mergeCell ref="NEK2:NEL2"/>
    <mergeCell ref="NEM2:NEN2"/>
    <mergeCell ref="NEO2:NEP2"/>
    <mergeCell ref="NDS2:NDT2"/>
    <mergeCell ref="NDU2:NDV2"/>
    <mergeCell ref="NDW2:NDX2"/>
    <mergeCell ref="NDY2:NDZ2"/>
    <mergeCell ref="NEA2:NEB2"/>
    <mergeCell ref="NEC2:NED2"/>
    <mergeCell ref="NDG2:NDH2"/>
    <mergeCell ref="NDI2:NDJ2"/>
    <mergeCell ref="NDK2:NDL2"/>
    <mergeCell ref="NDM2:NDN2"/>
    <mergeCell ref="NDO2:NDP2"/>
    <mergeCell ref="NDQ2:NDR2"/>
    <mergeCell ref="NCU2:NCV2"/>
    <mergeCell ref="NCW2:NCX2"/>
    <mergeCell ref="NCY2:NCZ2"/>
    <mergeCell ref="NDA2:NDB2"/>
    <mergeCell ref="NDC2:NDD2"/>
    <mergeCell ref="NDE2:NDF2"/>
    <mergeCell ref="NCI2:NCJ2"/>
    <mergeCell ref="NCK2:NCL2"/>
    <mergeCell ref="NCM2:NCN2"/>
    <mergeCell ref="NCO2:NCP2"/>
    <mergeCell ref="NCQ2:NCR2"/>
    <mergeCell ref="NCS2:NCT2"/>
    <mergeCell ref="NBW2:NBX2"/>
    <mergeCell ref="NBY2:NBZ2"/>
    <mergeCell ref="NCA2:NCB2"/>
    <mergeCell ref="NCC2:NCD2"/>
    <mergeCell ref="NCE2:NCF2"/>
    <mergeCell ref="NCG2:NCH2"/>
    <mergeCell ref="NBK2:NBL2"/>
    <mergeCell ref="NBM2:NBN2"/>
    <mergeCell ref="NBO2:NBP2"/>
    <mergeCell ref="NBQ2:NBR2"/>
    <mergeCell ref="NBS2:NBT2"/>
    <mergeCell ref="NBU2:NBV2"/>
    <mergeCell ref="NAY2:NAZ2"/>
    <mergeCell ref="NBA2:NBB2"/>
    <mergeCell ref="NBC2:NBD2"/>
    <mergeCell ref="NBE2:NBF2"/>
    <mergeCell ref="NBG2:NBH2"/>
    <mergeCell ref="NBI2:NBJ2"/>
    <mergeCell ref="NAM2:NAN2"/>
    <mergeCell ref="NAO2:NAP2"/>
    <mergeCell ref="NAQ2:NAR2"/>
    <mergeCell ref="NAS2:NAT2"/>
    <mergeCell ref="NAU2:NAV2"/>
    <mergeCell ref="NAW2:NAX2"/>
    <mergeCell ref="NAA2:NAB2"/>
    <mergeCell ref="NAC2:NAD2"/>
    <mergeCell ref="NAE2:NAF2"/>
    <mergeCell ref="NAG2:NAH2"/>
    <mergeCell ref="NAI2:NAJ2"/>
    <mergeCell ref="NAK2:NAL2"/>
    <mergeCell ref="MZO2:MZP2"/>
    <mergeCell ref="MZQ2:MZR2"/>
    <mergeCell ref="MZS2:MZT2"/>
    <mergeCell ref="MZU2:MZV2"/>
    <mergeCell ref="MZW2:MZX2"/>
    <mergeCell ref="MZY2:MZZ2"/>
    <mergeCell ref="MZC2:MZD2"/>
    <mergeCell ref="MZE2:MZF2"/>
    <mergeCell ref="MZG2:MZH2"/>
    <mergeCell ref="MZI2:MZJ2"/>
    <mergeCell ref="MZK2:MZL2"/>
    <mergeCell ref="MZM2:MZN2"/>
    <mergeCell ref="MYQ2:MYR2"/>
    <mergeCell ref="MYS2:MYT2"/>
    <mergeCell ref="MYU2:MYV2"/>
    <mergeCell ref="MYW2:MYX2"/>
    <mergeCell ref="MYY2:MYZ2"/>
    <mergeCell ref="MZA2:MZB2"/>
    <mergeCell ref="MYE2:MYF2"/>
    <mergeCell ref="MYG2:MYH2"/>
    <mergeCell ref="MYI2:MYJ2"/>
    <mergeCell ref="MYK2:MYL2"/>
    <mergeCell ref="MYM2:MYN2"/>
    <mergeCell ref="MYO2:MYP2"/>
    <mergeCell ref="MXS2:MXT2"/>
    <mergeCell ref="MXU2:MXV2"/>
    <mergeCell ref="MXW2:MXX2"/>
    <mergeCell ref="MXY2:MXZ2"/>
    <mergeCell ref="MYA2:MYB2"/>
    <mergeCell ref="MYC2:MYD2"/>
    <mergeCell ref="MXG2:MXH2"/>
    <mergeCell ref="MXI2:MXJ2"/>
    <mergeCell ref="MXK2:MXL2"/>
    <mergeCell ref="MXM2:MXN2"/>
    <mergeCell ref="MXO2:MXP2"/>
    <mergeCell ref="MXQ2:MXR2"/>
    <mergeCell ref="MWU2:MWV2"/>
    <mergeCell ref="MWW2:MWX2"/>
    <mergeCell ref="MWY2:MWZ2"/>
    <mergeCell ref="MXA2:MXB2"/>
    <mergeCell ref="MXC2:MXD2"/>
    <mergeCell ref="MXE2:MXF2"/>
    <mergeCell ref="MWI2:MWJ2"/>
    <mergeCell ref="MWK2:MWL2"/>
    <mergeCell ref="MWM2:MWN2"/>
    <mergeCell ref="MWO2:MWP2"/>
    <mergeCell ref="MWQ2:MWR2"/>
    <mergeCell ref="MWS2:MWT2"/>
    <mergeCell ref="MVW2:MVX2"/>
    <mergeCell ref="MVY2:MVZ2"/>
    <mergeCell ref="MWA2:MWB2"/>
    <mergeCell ref="MWC2:MWD2"/>
    <mergeCell ref="MWE2:MWF2"/>
    <mergeCell ref="MWG2:MWH2"/>
    <mergeCell ref="MVK2:MVL2"/>
    <mergeCell ref="MVM2:MVN2"/>
    <mergeCell ref="MVO2:MVP2"/>
    <mergeCell ref="MVQ2:MVR2"/>
    <mergeCell ref="MVS2:MVT2"/>
    <mergeCell ref="MVU2:MVV2"/>
    <mergeCell ref="MUY2:MUZ2"/>
    <mergeCell ref="MVA2:MVB2"/>
    <mergeCell ref="MVC2:MVD2"/>
    <mergeCell ref="MVE2:MVF2"/>
    <mergeCell ref="MVG2:MVH2"/>
    <mergeCell ref="MVI2:MVJ2"/>
    <mergeCell ref="MUM2:MUN2"/>
    <mergeCell ref="MUO2:MUP2"/>
    <mergeCell ref="MUQ2:MUR2"/>
    <mergeCell ref="MUS2:MUT2"/>
    <mergeCell ref="MUU2:MUV2"/>
    <mergeCell ref="MUW2:MUX2"/>
    <mergeCell ref="MUA2:MUB2"/>
    <mergeCell ref="MUC2:MUD2"/>
    <mergeCell ref="MUE2:MUF2"/>
    <mergeCell ref="MUG2:MUH2"/>
    <mergeCell ref="MUI2:MUJ2"/>
    <mergeCell ref="MUK2:MUL2"/>
    <mergeCell ref="MTO2:MTP2"/>
    <mergeCell ref="MTQ2:MTR2"/>
    <mergeCell ref="MTS2:MTT2"/>
    <mergeCell ref="MTU2:MTV2"/>
    <mergeCell ref="MTW2:MTX2"/>
    <mergeCell ref="MTY2:MTZ2"/>
    <mergeCell ref="MTC2:MTD2"/>
    <mergeCell ref="MTE2:MTF2"/>
    <mergeCell ref="MTG2:MTH2"/>
    <mergeCell ref="MTI2:MTJ2"/>
    <mergeCell ref="MTK2:MTL2"/>
    <mergeCell ref="MTM2:MTN2"/>
    <mergeCell ref="MSQ2:MSR2"/>
    <mergeCell ref="MSS2:MST2"/>
    <mergeCell ref="MSU2:MSV2"/>
    <mergeCell ref="MSW2:MSX2"/>
    <mergeCell ref="MSY2:MSZ2"/>
    <mergeCell ref="MTA2:MTB2"/>
    <mergeCell ref="MSE2:MSF2"/>
    <mergeCell ref="MSG2:MSH2"/>
    <mergeCell ref="MSI2:MSJ2"/>
    <mergeCell ref="MSK2:MSL2"/>
    <mergeCell ref="MSM2:MSN2"/>
    <mergeCell ref="MSO2:MSP2"/>
    <mergeCell ref="MRS2:MRT2"/>
    <mergeCell ref="MRU2:MRV2"/>
    <mergeCell ref="MRW2:MRX2"/>
    <mergeCell ref="MRY2:MRZ2"/>
    <mergeCell ref="MSA2:MSB2"/>
    <mergeCell ref="MSC2:MSD2"/>
    <mergeCell ref="MRG2:MRH2"/>
    <mergeCell ref="MRI2:MRJ2"/>
    <mergeCell ref="MRK2:MRL2"/>
    <mergeCell ref="MRM2:MRN2"/>
    <mergeCell ref="MRO2:MRP2"/>
    <mergeCell ref="MRQ2:MRR2"/>
    <mergeCell ref="MQU2:MQV2"/>
    <mergeCell ref="MQW2:MQX2"/>
    <mergeCell ref="MQY2:MQZ2"/>
    <mergeCell ref="MRA2:MRB2"/>
    <mergeCell ref="MRC2:MRD2"/>
    <mergeCell ref="MRE2:MRF2"/>
    <mergeCell ref="MQI2:MQJ2"/>
    <mergeCell ref="MQK2:MQL2"/>
    <mergeCell ref="MQM2:MQN2"/>
    <mergeCell ref="MQO2:MQP2"/>
    <mergeCell ref="MQQ2:MQR2"/>
    <mergeCell ref="MQS2:MQT2"/>
    <mergeCell ref="MPW2:MPX2"/>
    <mergeCell ref="MPY2:MPZ2"/>
    <mergeCell ref="MQA2:MQB2"/>
    <mergeCell ref="MQC2:MQD2"/>
    <mergeCell ref="MQE2:MQF2"/>
    <mergeCell ref="MQG2:MQH2"/>
    <mergeCell ref="MPK2:MPL2"/>
    <mergeCell ref="MPM2:MPN2"/>
    <mergeCell ref="MPO2:MPP2"/>
    <mergeCell ref="MPQ2:MPR2"/>
    <mergeCell ref="MPS2:MPT2"/>
    <mergeCell ref="MPU2:MPV2"/>
    <mergeCell ref="MOY2:MOZ2"/>
    <mergeCell ref="MPA2:MPB2"/>
    <mergeCell ref="MPC2:MPD2"/>
    <mergeCell ref="MPE2:MPF2"/>
    <mergeCell ref="MPG2:MPH2"/>
    <mergeCell ref="MPI2:MPJ2"/>
    <mergeCell ref="MOM2:MON2"/>
    <mergeCell ref="MOO2:MOP2"/>
    <mergeCell ref="MOQ2:MOR2"/>
    <mergeCell ref="MOS2:MOT2"/>
    <mergeCell ref="MOU2:MOV2"/>
    <mergeCell ref="MOW2:MOX2"/>
    <mergeCell ref="MOA2:MOB2"/>
    <mergeCell ref="MOC2:MOD2"/>
    <mergeCell ref="MOE2:MOF2"/>
    <mergeCell ref="MOG2:MOH2"/>
    <mergeCell ref="MOI2:MOJ2"/>
    <mergeCell ref="MOK2:MOL2"/>
    <mergeCell ref="MNO2:MNP2"/>
    <mergeCell ref="MNQ2:MNR2"/>
    <mergeCell ref="MNS2:MNT2"/>
    <mergeCell ref="MNU2:MNV2"/>
    <mergeCell ref="MNW2:MNX2"/>
    <mergeCell ref="MNY2:MNZ2"/>
    <mergeCell ref="MNC2:MND2"/>
    <mergeCell ref="MNE2:MNF2"/>
    <mergeCell ref="MNG2:MNH2"/>
    <mergeCell ref="MNI2:MNJ2"/>
    <mergeCell ref="MNK2:MNL2"/>
    <mergeCell ref="MNM2:MNN2"/>
    <mergeCell ref="MMQ2:MMR2"/>
    <mergeCell ref="MMS2:MMT2"/>
    <mergeCell ref="MMU2:MMV2"/>
    <mergeCell ref="MMW2:MMX2"/>
    <mergeCell ref="MMY2:MMZ2"/>
    <mergeCell ref="MNA2:MNB2"/>
    <mergeCell ref="MME2:MMF2"/>
    <mergeCell ref="MMG2:MMH2"/>
    <mergeCell ref="MMI2:MMJ2"/>
    <mergeCell ref="MMK2:MML2"/>
    <mergeCell ref="MMM2:MMN2"/>
    <mergeCell ref="MMO2:MMP2"/>
    <mergeCell ref="MLS2:MLT2"/>
    <mergeCell ref="MLU2:MLV2"/>
    <mergeCell ref="MLW2:MLX2"/>
    <mergeCell ref="MLY2:MLZ2"/>
    <mergeCell ref="MMA2:MMB2"/>
    <mergeCell ref="MMC2:MMD2"/>
    <mergeCell ref="MLG2:MLH2"/>
    <mergeCell ref="MLI2:MLJ2"/>
    <mergeCell ref="MLK2:MLL2"/>
    <mergeCell ref="MLM2:MLN2"/>
    <mergeCell ref="MLO2:MLP2"/>
    <mergeCell ref="MLQ2:MLR2"/>
    <mergeCell ref="MKU2:MKV2"/>
    <mergeCell ref="MKW2:MKX2"/>
    <mergeCell ref="MKY2:MKZ2"/>
    <mergeCell ref="MLA2:MLB2"/>
    <mergeCell ref="MLC2:MLD2"/>
    <mergeCell ref="MLE2:MLF2"/>
    <mergeCell ref="MKI2:MKJ2"/>
    <mergeCell ref="MKK2:MKL2"/>
    <mergeCell ref="MKM2:MKN2"/>
    <mergeCell ref="MKO2:MKP2"/>
    <mergeCell ref="MKQ2:MKR2"/>
    <mergeCell ref="MKS2:MKT2"/>
    <mergeCell ref="MJW2:MJX2"/>
    <mergeCell ref="MJY2:MJZ2"/>
    <mergeCell ref="MKA2:MKB2"/>
    <mergeCell ref="MKC2:MKD2"/>
    <mergeCell ref="MKE2:MKF2"/>
    <mergeCell ref="MKG2:MKH2"/>
    <mergeCell ref="MJK2:MJL2"/>
    <mergeCell ref="MJM2:MJN2"/>
    <mergeCell ref="MJO2:MJP2"/>
    <mergeCell ref="MJQ2:MJR2"/>
    <mergeCell ref="MJS2:MJT2"/>
    <mergeCell ref="MJU2:MJV2"/>
    <mergeCell ref="MIY2:MIZ2"/>
    <mergeCell ref="MJA2:MJB2"/>
    <mergeCell ref="MJC2:MJD2"/>
    <mergeCell ref="MJE2:MJF2"/>
    <mergeCell ref="MJG2:MJH2"/>
    <mergeCell ref="MJI2:MJJ2"/>
    <mergeCell ref="MIM2:MIN2"/>
    <mergeCell ref="MIO2:MIP2"/>
    <mergeCell ref="MIQ2:MIR2"/>
    <mergeCell ref="MIS2:MIT2"/>
    <mergeCell ref="MIU2:MIV2"/>
    <mergeCell ref="MIW2:MIX2"/>
    <mergeCell ref="MIA2:MIB2"/>
    <mergeCell ref="MIC2:MID2"/>
    <mergeCell ref="MIE2:MIF2"/>
    <mergeCell ref="MIG2:MIH2"/>
    <mergeCell ref="MII2:MIJ2"/>
    <mergeCell ref="MIK2:MIL2"/>
    <mergeCell ref="MHO2:MHP2"/>
    <mergeCell ref="MHQ2:MHR2"/>
    <mergeCell ref="MHS2:MHT2"/>
    <mergeCell ref="MHU2:MHV2"/>
    <mergeCell ref="MHW2:MHX2"/>
    <mergeCell ref="MHY2:MHZ2"/>
    <mergeCell ref="MHC2:MHD2"/>
    <mergeCell ref="MHE2:MHF2"/>
    <mergeCell ref="MHG2:MHH2"/>
    <mergeCell ref="MHI2:MHJ2"/>
    <mergeCell ref="MHK2:MHL2"/>
    <mergeCell ref="MHM2:MHN2"/>
    <mergeCell ref="MGQ2:MGR2"/>
    <mergeCell ref="MGS2:MGT2"/>
    <mergeCell ref="MGU2:MGV2"/>
    <mergeCell ref="MGW2:MGX2"/>
    <mergeCell ref="MGY2:MGZ2"/>
    <mergeCell ref="MHA2:MHB2"/>
    <mergeCell ref="MGE2:MGF2"/>
    <mergeCell ref="MGG2:MGH2"/>
    <mergeCell ref="MGI2:MGJ2"/>
    <mergeCell ref="MGK2:MGL2"/>
    <mergeCell ref="MGM2:MGN2"/>
    <mergeCell ref="MGO2:MGP2"/>
    <mergeCell ref="MFS2:MFT2"/>
    <mergeCell ref="MFU2:MFV2"/>
    <mergeCell ref="MFW2:MFX2"/>
    <mergeCell ref="MFY2:MFZ2"/>
    <mergeCell ref="MGA2:MGB2"/>
    <mergeCell ref="MGC2:MGD2"/>
    <mergeCell ref="MFG2:MFH2"/>
    <mergeCell ref="MFI2:MFJ2"/>
    <mergeCell ref="MFK2:MFL2"/>
    <mergeCell ref="MFM2:MFN2"/>
    <mergeCell ref="MFO2:MFP2"/>
    <mergeCell ref="MFQ2:MFR2"/>
    <mergeCell ref="MEU2:MEV2"/>
    <mergeCell ref="MEW2:MEX2"/>
    <mergeCell ref="MEY2:MEZ2"/>
    <mergeCell ref="MFA2:MFB2"/>
    <mergeCell ref="MFC2:MFD2"/>
    <mergeCell ref="MFE2:MFF2"/>
    <mergeCell ref="MEI2:MEJ2"/>
    <mergeCell ref="MEK2:MEL2"/>
    <mergeCell ref="MEM2:MEN2"/>
    <mergeCell ref="MEO2:MEP2"/>
    <mergeCell ref="MEQ2:MER2"/>
    <mergeCell ref="MES2:MET2"/>
    <mergeCell ref="MDW2:MDX2"/>
    <mergeCell ref="MDY2:MDZ2"/>
    <mergeCell ref="MEA2:MEB2"/>
    <mergeCell ref="MEC2:MED2"/>
    <mergeCell ref="MEE2:MEF2"/>
    <mergeCell ref="MEG2:MEH2"/>
    <mergeCell ref="MDK2:MDL2"/>
    <mergeCell ref="MDM2:MDN2"/>
    <mergeCell ref="MDO2:MDP2"/>
    <mergeCell ref="MDQ2:MDR2"/>
    <mergeCell ref="MDS2:MDT2"/>
    <mergeCell ref="MDU2:MDV2"/>
    <mergeCell ref="MCY2:MCZ2"/>
    <mergeCell ref="MDA2:MDB2"/>
    <mergeCell ref="MDC2:MDD2"/>
    <mergeCell ref="MDE2:MDF2"/>
    <mergeCell ref="MDG2:MDH2"/>
    <mergeCell ref="MDI2:MDJ2"/>
    <mergeCell ref="MCM2:MCN2"/>
    <mergeCell ref="MCO2:MCP2"/>
    <mergeCell ref="MCQ2:MCR2"/>
    <mergeCell ref="MCS2:MCT2"/>
    <mergeCell ref="MCU2:MCV2"/>
    <mergeCell ref="MCW2:MCX2"/>
    <mergeCell ref="MCA2:MCB2"/>
    <mergeCell ref="MCC2:MCD2"/>
    <mergeCell ref="MCE2:MCF2"/>
    <mergeCell ref="MCG2:MCH2"/>
    <mergeCell ref="MCI2:MCJ2"/>
    <mergeCell ref="MCK2:MCL2"/>
    <mergeCell ref="MBO2:MBP2"/>
    <mergeCell ref="MBQ2:MBR2"/>
    <mergeCell ref="MBS2:MBT2"/>
    <mergeCell ref="MBU2:MBV2"/>
    <mergeCell ref="MBW2:MBX2"/>
    <mergeCell ref="MBY2:MBZ2"/>
    <mergeCell ref="MBC2:MBD2"/>
    <mergeCell ref="MBE2:MBF2"/>
    <mergeCell ref="MBG2:MBH2"/>
    <mergeCell ref="MBI2:MBJ2"/>
    <mergeCell ref="MBK2:MBL2"/>
    <mergeCell ref="MBM2:MBN2"/>
    <mergeCell ref="MAQ2:MAR2"/>
    <mergeCell ref="MAS2:MAT2"/>
    <mergeCell ref="MAU2:MAV2"/>
    <mergeCell ref="MAW2:MAX2"/>
    <mergeCell ref="MAY2:MAZ2"/>
    <mergeCell ref="MBA2:MBB2"/>
    <mergeCell ref="MAE2:MAF2"/>
    <mergeCell ref="MAG2:MAH2"/>
    <mergeCell ref="MAI2:MAJ2"/>
    <mergeCell ref="MAK2:MAL2"/>
    <mergeCell ref="MAM2:MAN2"/>
    <mergeCell ref="MAO2:MAP2"/>
    <mergeCell ref="LZS2:LZT2"/>
    <mergeCell ref="LZU2:LZV2"/>
    <mergeCell ref="LZW2:LZX2"/>
    <mergeCell ref="LZY2:LZZ2"/>
    <mergeCell ref="MAA2:MAB2"/>
    <mergeCell ref="MAC2:MAD2"/>
    <mergeCell ref="LZG2:LZH2"/>
    <mergeCell ref="LZI2:LZJ2"/>
    <mergeCell ref="LZK2:LZL2"/>
    <mergeCell ref="LZM2:LZN2"/>
    <mergeCell ref="LZO2:LZP2"/>
    <mergeCell ref="LZQ2:LZR2"/>
    <mergeCell ref="LYU2:LYV2"/>
    <mergeCell ref="LYW2:LYX2"/>
    <mergeCell ref="LYY2:LYZ2"/>
    <mergeCell ref="LZA2:LZB2"/>
    <mergeCell ref="LZC2:LZD2"/>
    <mergeCell ref="LZE2:LZF2"/>
    <mergeCell ref="LYI2:LYJ2"/>
    <mergeCell ref="LYK2:LYL2"/>
    <mergeCell ref="LYM2:LYN2"/>
    <mergeCell ref="LYO2:LYP2"/>
    <mergeCell ref="LYQ2:LYR2"/>
    <mergeCell ref="LYS2:LYT2"/>
    <mergeCell ref="LXW2:LXX2"/>
    <mergeCell ref="LXY2:LXZ2"/>
    <mergeCell ref="LYA2:LYB2"/>
    <mergeCell ref="LYC2:LYD2"/>
    <mergeCell ref="LYE2:LYF2"/>
    <mergeCell ref="LYG2:LYH2"/>
    <mergeCell ref="LXK2:LXL2"/>
    <mergeCell ref="LXM2:LXN2"/>
    <mergeCell ref="LXO2:LXP2"/>
    <mergeCell ref="LXQ2:LXR2"/>
    <mergeCell ref="LXS2:LXT2"/>
    <mergeCell ref="LXU2:LXV2"/>
    <mergeCell ref="LWY2:LWZ2"/>
    <mergeCell ref="LXA2:LXB2"/>
    <mergeCell ref="LXC2:LXD2"/>
    <mergeCell ref="LXE2:LXF2"/>
    <mergeCell ref="LXG2:LXH2"/>
    <mergeCell ref="LXI2:LXJ2"/>
    <mergeCell ref="LWM2:LWN2"/>
    <mergeCell ref="LWO2:LWP2"/>
    <mergeCell ref="LWQ2:LWR2"/>
    <mergeCell ref="LWS2:LWT2"/>
    <mergeCell ref="LWU2:LWV2"/>
    <mergeCell ref="LWW2:LWX2"/>
    <mergeCell ref="LWA2:LWB2"/>
    <mergeCell ref="LWC2:LWD2"/>
    <mergeCell ref="LWE2:LWF2"/>
    <mergeCell ref="LWG2:LWH2"/>
    <mergeCell ref="LWI2:LWJ2"/>
    <mergeCell ref="LWK2:LWL2"/>
    <mergeCell ref="LVO2:LVP2"/>
    <mergeCell ref="LVQ2:LVR2"/>
    <mergeCell ref="LVS2:LVT2"/>
    <mergeCell ref="LVU2:LVV2"/>
    <mergeCell ref="LVW2:LVX2"/>
    <mergeCell ref="LVY2:LVZ2"/>
    <mergeCell ref="LVC2:LVD2"/>
    <mergeCell ref="LVE2:LVF2"/>
    <mergeCell ref="LVG2:LVH2"/>
    <mergeCell ref="LVI2:LVJ2"/>
    <mergeCell ref="LVK2:LVL2"/>
    <mergeCell ref="LVM2:LVN2"/>
    <mergeCell ref="LUQ2:LUR2"/>
    <mergeCell ref="LUS2:LUT2"/>
    <mergeCell ref="LUU2:LUV2"/>
    <mergeCell ref="LUW2:LUX2"/>
    <mergeCell ref="LUY2:LUZ2"/>
    <mergeCell ref="LVA2:LVB2"/>
    <mergeCell ref="LUE2:LUF2"/>
    <mergeCell ref="LUG2:LUH2"/>
    <mergeCell ref="LUI2:LUJ2"/>
    <mergeCell ref="LUK2:LUL2"/>
    <mergeCell ref="LUM2:LUN2"/>
    <mergeCell ref="LUO2:LUP2"/>
    <mergeCell ref="LTS2:LTT2"/>
    <mergeCell ref="LTU2:LTV2"/>
    <mergeCell ref="LTW2:LTX2"/>
    <mergeCell ref="LTY2:LTZ2"/>
    <mergeCell ref="LUA2:LUB2"/>
    <mergeCell ref="LUC2:LUD2"/>
    <mergeCell ref="LTG2:LTH2"/>
    <mergeCell ref="LTI2:LTJ2"/>
    <mergeCell ref="LTK2:LTL2"/>
    <mergeCell ref="LTM2:LTN2"/>
    <mergeCell ref="LTO2:LTP2"/>
    <mergeCell ref="LTQ2:LTR2"/>
    <mergeCell ref="LSU2:LSV2"/>
    <mergeCell ref="LSW2:LSX2"/>
    <mergeCell ref="LSY2:LSZ2"/>
    <mergeCell ref="LTA2:LTB2"/>
    <mergeCell ref="LTC2:LTD2"/>
    <mergeCell ref="LTE2:LTF2"/>
    <mergeCell ref="LSI2:LSJ2"/>
    <mergeCell ref="LSK2:LSL2"/>
    <mergeCell ref="LSM2:LSN2"/>
    <mergeCell ref="LSO2:LSP2"/>
    <mergeCell ref="LSQ2:LSR2"/>
    <mergeCell ref="LSS2:LST2"/>
    <mergeCell ref="LRW2:LRX2"/>
    <mergeCell ref="LRY2:LRZ2"/>
    <mergeCell ref="LSA2:LSB2"/>
    <mergeCell ref="LSC2:LSD2"/>
    <mergeCell ref="LSE2:LSF2"/>
    <mergeCell ref="LSG2:LSH2"/>
    <mergeCell ref="LRK2:LRL2"/>
    <mergeCell ref="LRM2:LRN2"/>
    <mergeCell ref="LRO2:LRP2"/>
    <mergeCell ref="LRQ2:LRR2"/>
    <mergeCell ref="LRS2:LRT2"/>
    <mergeCell ref="LRU2:LRV2"/>
    <mergeCell ref="LQY2:LQZ2"/>
    <mergeCell ref="LRA2:LRB2"/>
    <mergeCell ref="LRC2:LRD2"/>
    <mergeCell ref="LRE2:LRF2"/>
    <mergeCell ref="LRG2:LRH2"/>
    <mergeCell ref="LRI2:LRJ2"/>
    <mergeCell ref="LQM2:LQN2"/>
    <mergeCell ref="LQO2:LQP2"/>
    <mergeCell ref="LQQ2:LQR2"/>
    <mergeCell ref="LQS2:LQT2"/>
    <mergeCell ref="LQU2:LQV2"/>
    <mergeCell ref="LQW2:LQX2"/>
    <mergeCell ref="LQA2:LQB2"/>
    <mergeCell ref="LQC2:LQD2"/>
    <mergeCell ref="LQE2:LQF2"/>
    <mergeCell ref="LQG2:LQH2"/>
    <mergeCell ref="LQI2:LQJ2"/>
    <mergeCell ref="LQK2:LQL2"/>
    <mergeCell ref="LPO2:LPP2"/>
    <mergeCell ref="LPQ2:LPR2"/>
    <mergeCell ref="LPS2:LPT2"/>
    <mergeCell ref="LPU2:LPV2"/>
    <mergeCell ref="LPW2:LPX2"/>
    <mergeCell ref="LPY2:LPZ2"/>
    <mergeCell ref="LPC2:LPD2"/>
    <mergeCell ref="LPE2:LPF2"/>
    <mergeCell ref="LPG2:LPH2"/>
    <mergeCell ref="LPI2:LPJ2"/>
    <mergeCell ref="LPK2:LPL2"/>
    <mergeCell ref="LPM2:LPN2"/>
    <mergeCell ref="LOQ2:LOR2"/>
    <mergeCell ref="LOS2:LOT2"/>
    <mergeCell ref="LOU2:LOV2"/>
    <mergeCell ref="LOW2:LOX2"/>
    <mergeCell ref="LOY2:LOZ2"/>
    <mergeCell ref="LPA2:LPB2"/>
    <mergeCell ref="LOE2:LOF2"/>
    <mergeCell ref="LOG2:LOH2"/>
    <mergeCell ref="LOI2:LOJ2"/>
    <mergeCell ref="LOK2:LOL2"/>
    <mergeCell ref="LOM2:LON2"/>
    <mergeCell ref="LOO2:LOP2"/>
    <mergeCell ref="LNS2:LNT2"/>
    <mergeCell ref="LNU2:LNV2"/>
    <mergeCell ref="LNW2:LNX2"/>
    <mergeCell ref="LNY2:LNZ2"/>
    <mergeCell ref="LOA2:LOB2"/>
    <mergeCell ref="LOC2:LOD2"/>
    <mergeCell ref="LNG2:LNH2"/>
    <mergeCell ref="LNI2:LNJ2"/>
    <mergeCell ref="LNK2:LNL2"/>
    <mergeCell ref="LNM2:LNN2"/>
    <mergeCell ref="LNO2:LNP2"/>
    <mergeCell ref="LNQ2:LNR2"/>
    <mergeCell ref="LMU2:LMV2"/>
    <mergeCell ref="LMW2:LMX2"/>
    <mergeCell ref="LMY2:LMZ2"/>
    <mergeCell ref="LNA2:LNB2"/>
    <mergeCell ref="LNC2:LND2"/>
    <mergeCell ref="LNE2:LNF2"/>
    <mergeCell ref="LMI2:LMJ2"/>
    <mergeCell ref="LMK2:LML2"/>
    <mergeCell ref="LMM2:LMN2"/>
    <mergeCell ref="LMO2:LMP2"/>
    <mergeCell ref="LMQ2:LMR2"/>
    <mergeCell ref="LMS2:LMT2"/>
    <mergeCell ref="LLW2:LLX2"/>
    <mergeCell ref="LLY2:LLZ2"/>
    <mergeCell ref="LMA2:LMB2"/>
    <mergeCell ref="LMC2:LMD2"/>
    <mergeCell ref="LME2:LMF2"/>
    <mergeCell ref="LMG2:LMH2"/>
    <mergeCell ref="LLK2:LLL2"/>
    <mergeCell ref="LLM2:LLN2"/>
    <mergeCell ref="LLO2:LLP2"/>
    <mergeCell ref="LLQ2:LLR2"/>
    <mergeCell ref="LLS2:LLT2"/>
    <mergeCell ref="LLU2:LLV2"/>
    <mergeCell ref="LKY2:LKZ2"/>
    <mergeCell ref="LLA2:LLB2"/>
    <mergeCell ref="LLC2:LLD2"/>
    <mergeCell ref="LLE2:LLF2"/>
    <mergeCell ref="LLG2:LLH2"/>
    <mergeCell ref="LLI2:LLJ2"/>
    <mergeCell ref="LKM2:LKN2"/>
    <mergeCell ref="LKO2:LKP2"/>
    <mergeCell ref="LKQ2:LKR2"/>
    <mergeCell ref="LKS2:LKT2"/>
    <mergeCell ref="LKU2:LKV2"/>
    <mergeCell ref="LKW2:LKX2"/>
    <mergeCell ref="LKA2:LKB2"/>
    <mergeCell ref="LKC2:LKD2"/>
    <mergeCell ref="LKE2:LKF2"/>
    <mergeCell ref="LKG2:LKH2"/>
    <mergeCell ref="LKI2:LKJ2"/>
    <mergeCell ref="LKK2:LKL2"/>
    <mergeCell ref="LJO2:LJP2"/>
    <mergeCell ref="LJQ2:LJR2"/>
    <mergeCell ref="LJS2:LJT2"/>
    <mergeCell ref="LJU2:LJV2"/>
    <mergeCell ref="LJW2:LJX2"/>
    <mergeCell ref="LJY2:LJZ2"/>
    <mergeCell ref="LJC2:LJD2"/>
    <mergeCell ref="LJE2:LJF2"/>
    <mergeCell ref="LJG2:LJH2"/>
    <mergeCell ref="LJI2:LJJ2"/>
    <mergeCell ref="LJK2:LJL2"/>
    <mergeCell ref="LJM2:LJN2"/>
    <mergeCell ref="LIQ2:LIR2"/>
    <mergeCell ref="LIS2:LIT2"/>
    <mergeCell ref="LIU2:LIV2"/>
    <mergeCell ref="LIW2:LIX2"/>
    <mergeCell ref="LIY2:LIZ2"/>
    <mergeCell ref="LJA2:LJB2"/>
    <mergeCell ref="LIE2:LIF2"/>
    <mergeCell ref="LIG2:LIH2"/>
    <mergeCell ref="LII2:LIJ2"/>
    <mergeCell ref="LIK2:LIL2"/>
    <mergeCell ref="LIM2:LIN2"/>
    <mergeCell ref="LIO2:LIP2"/>
    <mergeCell ref="LHS2:LHT2"/>
    <mergeCell ref="LHU2:LHV2"/>
    <mergeCell ref="LHW2:LHX2"/>
    <mergeCell ref="LHY2:LHZ2"/>
    <mergeCell ref="LIA2:LIB2"/>
    <mergeCell ref="LIC2:LID2"/>
    <mergeCell ref="LHG2:LHH2"/>
    <mergeCell ref="LHI2:LHJ2"/>
    <mergeCell ref="LHK2:LHL2"/>
    <mergeCell ref="LHM2:LHN2"/>
    <mergeCell ref="LHO2:LHP2"/>
    <mergeCell ref="LHQ2:LHR2"/>
    <mergeCell ref="LGU2:LGV2"/>
    <mergeCell ref="LGW2:LGX2"/>
    <mergeCell ref="LGY2:LGZ2"/>
    <mergeCell ref="LHA2:LHB2"/>
    <mergeCell ref="LHC2:LHD2"/>
    <mergeCell ref="LHE2:LHF2"/>
    <mergeCell ref="LGI2:LGJ2"/>
    <mergeCell ref="LGK2:LGL2"/>
    <mergeCell ref="LGM2:LGN2"/>
    <mergeCell ref="LGO2:LGP2"/>
    <mergeCell ref="LGQ2:LGR2"/>
    <mergeCell ref="LGS2:LGT2"/>
    <mergeCell ref="LFW2:LFX2"/>
    <mergeCell ref="LFY2:LFZ2"/>
    <mergeCell ref="LGA2:LGB2"/>
    <mergeCell ref="LGC2:LGD2"/>
    <mergeCell ref="LGE2:LGF2"/>
    <mergeCell ref="LGG2:LGH2"/>
    <mergeCell ref="LFK2:LFL2"/>
    <mergeCell ref="LFM2:LFN2"/>
    <mergeCell ref="LFO2:LFP2"/>
    <mergeCell ref="LFQ2:LFR2"/>
    <mergeCell ref="LFS2:LFT2"/>
    <mergeCell ref="LFU2:LFV2"/>
    <mergeCell ref="LEY2:LEZ2"/>
    <mergeCell ref="LFA2:LFB2"/>
    <mergeCell ref="LFC2:LFD2"/>
    <mergeCell ref="LFE2:LFF2"/>
    <mergeCell ref="LFG2:LFH2"/>
    <mergeCell ref="LFI2:LFJ2"/>
    <mergeCell ref="LEM2:LEN2"/>
    <mergeCell ref="LEO2:LEP2"/>
    <mergeCell ref="LEQ2:LER2"/>
    <mergeCell ref="LES2:LET2"/>
    <mergeCell ref="LEU2:LEV2"/>
    <mergeCell ref="LEW2:LEX2"/>
    <mergeCell ref="LEA2:LEB2"/>
    <mergeCell ref="LEC2:LED2"/>
    <mergeCell ref="LEE2:LEF2"/>
    <mergeCell ref="LEG2:LEH2"/>
    <mergeCell ref="LEI2:LEJ2"/>
    <mergeCell ref="LEK2:LEL2"/>
    <mergeCell ref="LDO2:LDP2"/>
    <mergeCell ref="LDQ2:LDR2"/>
    <mergeCell ref="LDS2:LDT2"/>
    <mergeCell ref="LDU2:LDV2"/>
    <mergeCell ref="LDW2:LDX2"/>
    <mergeCell ref="LDY2:LDZ2"/>
    <mergeCell ref="LDC2:LDD2"/>
    <mergeCell ref="LDE2:LDF2"/>
    <mergeCell ref="LDG2:LDH2"/>
    <mergeCell ref="LDI2:LDJ2"/>
    <mergeCell ref="LDK2:LDL2"/>
    <mergeCell ref="LDM2:LDN2"/>
    <mergeCell ref="LCQ2:LCR2"/>
    <mergeCell ref="LCS2:LCT2"/>
    <mergeCell ref="LCU2:LCV2"/>
    <mergeCell ref="LCW2:LCX2"/>
    <mergeCell ref="LCY2:LCZ2"/>
    <mergeCell ref="LDA2:LDB2"/>
    <mergeCell ref="LCE2:LCF2"/>
    <mergeCell ref="LCG2:LCH2"/>
    <mergeCell ref="LCI2:LCJ2"/>
    <mergeCell ref="LCK2:LCL2"/>
    <mergeCell ref="LCM2:LCN2"/>
    <mergeCell ref="LCO2:LCP2"/>
    <mergeCell ref="LBS2:LBT2"/>
    <mergeCell ref="LBU2:LBV2"/>
    <mergeCell ref="LBW2:LBX2"/>
    <mergeCell ref="LBY2:LBZ2"/>
    <mergeCell ref="LCA2:LCB2"/>
    <mergeCell ref="LCC2:LCD2"/>
    <mergeCell ref="LBG2:LBH2"/>
    <mergeCell ref="LBI2:LBJ2"/>
    <mergeCell ref="LBK2:LBL2"/>
    <mergeCell ref="LBM2:LBN2"/>
    <mergeCell ref="LBO2:LBP2"/>
    <mergeCell ref="LBQ2:LBR2"/>
    <mergeCell ref="LAU2:LAV2"/>
    <mergeCell ref="LAW2:LAX2"/>
    <mergeCell ref="LAY2:LAZ2"/>
    <mergeCell ref="LBA2:LBB2"/>
    <mergeCell ref="LBC2:LBD2"/>
    <mergeCell ref="LBE2:LBF2"/>
    <mergeCell ref="LAI2:LAJ2"/>
    <mergeCell ref="LAK2:LAL2"/>
    <mergeCell ref="LAM2:LAN2"/>
    <mergeCell ref="LAO2:LAP2"/>
    <mergeCell ref="LAQ2:LAR2"/>
    <mergeCell ref="LAS2:LAT2"/>
    <mergeCell ref="KZW2:KZX2"/>
    <mergeCell ref="KZY2:KZZ2"/>
    <mergeCell ref="LAA2:LAB2"/>
    <mergeCell ref="LAC2:LAD2"/>
    <mergeCell ref="LAE2:LAF2"/>
    <mergeCell ref="LAG2:LAH2"/>
    <mergeCell ref="KZK2:KZL2"/>
    <mergeCell ref="KZM2:KZN2"/>
    <mergeCell ref="KZO2:KZP2"/>
    <mergeCell ref="KZQ2:KZR2"/>
    <mergeCell ref="KZS2:KZT2"/>
    <mergeCell ref="KZU2:KZV2"/>
    <mergeCell ref="KYY2:KYZ2"/>
    <mergeCell ref="KZA2:KZB2"/>
    <mergeCell ref="KZC2:KZD2"/>
    <mergeCell ref="KZE2:KZF2"/>
    <mergeCell ref="KZG2:KZH2"/>
    <mergeCell ref="KZI2:KZJ2"/>
    <mergeCell ref="KYM2:KYN2"/>
    <mergeCell ref="KYO2:KYP2"/>
    <mergeCell ref="KYQ2:KYR2"/>
    <mergeCell ref="KYS2:KYT2"/>
    <mergeCell ref="KYU2:KYV2"/>
    <mergeCell ref="KYW2:KYX2"/>
    <mergeCell ref="KYA2:KYB2"/>
    <mergeCell ref="KYC2:KYD2"/>
    <mergeCell ref="KYE2:KYF2"/>
    <mergeCell ref="KYG2:KYH2"/>
    <mergeCell ref="KYI2:KYJ2"/>
    <mergeCell ref="KYK2:KYL2"/>
    <mergeCell ref="KXO2:KXP2"/>
    <mergeCell ref="KXQ2:KXR2"/>
    <mergeCell ref="KXS2:KXT2"/>
    <mergeCell ref="KXU2:KXV2"/>
    <mergeCell ref="KXW2:KXX2"/>
    <mergeCell ref="KXY2:KXZ2"/>
    <mergeCell ref="KXC2:KXD2"/>
    <mergeCell ref="KXE2:KXF2"/>
    <mergeCell ref="KXG2:KXH2"/>
    <mergeCell ref="KXI2:KXJ2"/>
    <mergeCell ref="KXK2:KXL2"/>
    <mergeCell ref="KXM2:KXN2"/>
    <mergeCell ref="KWQ2:KWR2"/>
    <mergeCell ref="KWS2:KWT2"/>
    <mergeCell ref="KWU2:KWV2"/>
    <mergeCell ref="KWW2:KWX2"/>
    <mergeCell ref="KWY2:KWZ2"/>
    <mergeCell ref="KXA2:KXB2"/>
    <mergeCell ref="KWE2:KWF2"/>
    <mergeCell ref="KWG2:KWH2"/>
    <mergeCell ref="KWI2:KWJ2"/>
    <mergeCell ref="KWK2:KWL2"/>
    <mergeCell ref="KWM2:KWN2"/>
    <mergeCell ref="KWO2:KWP2"/>
    <mergeCell ref="KVS2:KVT2"/>
    <mergeCell ref="KVU2:KVV2"/>
    <mergeCell ref="KVW2:KVX2"/>
    <mergeCell ref="KVY2:KVZ2"/>
    <mergeCell ref="KWA2:KWB2"/>
    <mergeCell ref="KWC2:KWD2"/>
    <mergeCell ref="KVG2:KVH2"/>
    <mergeCell ref="KVI2:KVJ2"/>
    <mergeCell ref="KVK2:KVL2"/>
    <mergeCell ref="KVM2:KVN2"/>
    <mergeCell ref="KVO2:KVP2"/>
    <mergeCell ref="KVQ2:KVR2"/>
    <mergeCell ref="KUU2:KUV2"/>
    <mergeCell ref="KUW2:KUX2"/>
    <mergeCell ref="KUY2:KUZ2"/>
    <mergeCell ref="KVA2:KVB2"/>
    <mergeCell ref="KVC2:KVD2"/>
    <mergeCell ref="KVE2:KVF2"/>
    <mergeCell ref="KUI2:KUJ2"/>
    <mergeCell ref="KUK2:KUL2"/>
    <mergeCell ref="KUM2:KUN2"/>
    <mergeCell ref="KUO2:KUP2"/>
    <mergeCell ref="KUQ2:KUR2"/>
    <mergeCell ref="KUS2:KUT2"/>
    <mergeCell ref="KTW2:KTX2"/>
    <mergeCell ref="KTY2:KTZ2"/>
    <mergeCell ref="KUA2:KUB2"/>
    <mergeCell ref="KUC2:KUD2"/>
    <mergeCell ref="KUE2:KUF2"/>
    <mergeCell ref="KUG2:KUH2"/>
    <mergeCell ref="KTK2:KTL2"/>
    <mergeCell ref="KTM2:KTN2"/>
    <mergeCell ref="KTO2:KTP2"/>
    <mergeCell ref="KTQ2:KTR2"/>
    <mergeCell ref="KTS2:KTT2"/>
    <mergeCell ref="KTU2:KTV2"/>
    <mergeCell ref="KSY2:KSZ2"/>
    <mergeCell ref="KTA2:KTB2"/>
    <mergeCell ref="KTC2:KTD2"/>
    <mergeCell ref="KTE2:KTF2"/>
    <mergeCell ref="KTG2:KTH2"/>
    <mergeCell ref="KTI2:KTJ2"/>
    <mergeCell ref="KSM2:KSN2"/>
    <mergeCell ref="KSO2:KSP2"/>
    <mergeCell ref="KSQ2:KSR2"/>
    <mergeCell ref="KSS2:KST2"/>
    <mergeCell ref="KSU2:KSV2"/>
    <mergeCell ref="KSW2:KSX2"/>
    <mergeCell ref="KSA2:KSB2"/>
    <mergeCell ref="KSC2:KSD2"/>
    <mergeCell ref="KSE2:KSF2"/>
    <mergeCell ref="KSG2:KSH2"/>
    <mergeCell ref="KSI2:KSJ2"/>
    <mergeCell ref="KSK2:KSL2"/>
    <mergeCell ref="KRO2:KRP2"/>
    <mergeCell ref="KRQ2:KRR2"/>
    <mergeCell ref="KRS2:KRT2"/>
    <mergeCell ref="KRU2:KRV2"/>
    <mergeCell ref="KRW2:KRX2"/>
    <mergeCell ref="KRY2:KRZ2"/>
    <mergeCell ref="KRC2:KRD2"/>
    <mergeCell ref="KRE2:KRF2"/>
    <mergeCell ref="KRG2:KRH2"/>
    <mergeCell ref="KRI2:KRJ2"/>
    <mergeCell ref="KRK2:KRL2"/>
    <mergeCell ref="KRM2:KRN2"/>
    <mergeCell ref="KQQ2:KQR2"/>
    <mergeCell ref="KQS2:KQT2"/>
    <mergeCell ref="KQU2:KQV2"/>
    <mergeCell ref="KQW2:KQX2"/>
    <mergeCell ref="KQY2:KQZ2"/>
    <mergeCell ref="KRA2:KRB2"/>
    <mergeCell ref="KQE2:KQF2"/>
    <mergeCell ref="KQG2:KQH2"/>
    <mergeCell ref="KQI2:KQJ2"/>
    <mergeCell ref="KQK2:KQL2"/>
    <mergeCell ref="KQM2:KQN2"/>
    <mergeCell ref="KQO2:KQP2"/>
    <mergeCell ref="KPS2:KPT2"/>
    <mergeCell ref="KPU2:KPV2"/>
    <mergeCell ref="KPW2:KPX2"/>
    <mergeCell ref="KPY2:KPZ2"/>
    <mergeCell ref="KQA2:KQB2"/>
    <mergeCell ref="KQC2:KQD2"/>
    <mergeCell ref="KPG2:KPH2"/>
    <mergeCell ref="KPI2:KPJ2"/>
    <mergeCell ref="KPK2:KPL2"/>
    <mergeCell ref="KPM2:KPN2"/>
    <mergeCell ref="KPO2:KPP2"/>
    <mergeCell ref="KPQ2:KPR2"/>
    <mergeCell ref="KOU2:KOV2"/>
    <mergeCell ref="KOW2:KOX2"/>
    <mergeCell ref="KOY2:KOZ2"/>
    <mergeCell ref="KPA2:KPB2"/>
    <mergeCell ref="KPC2:KPD2"/>
    <mergeCell ref="KPE2:KPF2"/>
    <mergeCell ref="KOI2:KOJ2"/>
    <mergeCell ref="KOK2:KOL2"/>
    <mergeCell ref="KOM2:KON2"/>
    <mergeCell ref="KOO2:KOP2"/>
    <mergeCell ref="KOQ2:KOR2"/>
    <mergeCell ref="KOS2:KOT2"/>
    <mergeCell ref="KNW2:KNX2"/>
    <mergeCell ref="KNY2:KNZ2"/>
    <mergeCell ref="KOA2:KOB2"/>
    <mergeCell ref="KOC2:KOD2"/>
    <mergeCell ref="KOE2:KOF2"/>
    <mergeCell ref="KOG2:KOH2"/>
    <mergeCell ref="KNK2:KNL2"/>
    <mergeCell ref="KNM2:KNN2"/>
    <mergeCell ref="KNO2:KNP2"/>
    <mergeCell ref="KNQ2:KNR2"/>
    <mergeCell ref="KNS2:KNT2"/>
    <mergeCell ref="KNU2:KNV2"/>
    <mergeCell ref="KMY2:KMZ2"/>
    <mergeCell ref="KNA2:KNB2"/>
    <mergeCell ref="KNC2:KND2"/>
    <mergeCell ref="KNE2:KNF2"/>
    <mergeCell ref="KNG2:KNH2"/>
    <mergeCell ref="KNI2:KNJ2"/>
    <mergeCell ref="KMM2:KMN2"/>
    <mergeCell ref="KMO2:KMP2"/>
    <mergeCell ref="KMQ2:KMR2"/>
    <mergeCell ref="KMS2:KMT2"/>
    <mergeCell ref="KMU2:KMV2"/>
    <mergeCell ref="KMW2:KMX2"/>
    <mergeCell ref="KMA2:KMB2"/>
    <mergeCell ref="KMC2:KMD2"/>
    <mergeCell ref="KME2:KMF2"/>
    <mergeCell ref="KMG2:KMH2"/>
    <mergeCell ref="KMI2:KMJ2"/>
    <mergeCell ref="KMK2:KML2"/>
    <mergeCell ref="KLO2:KLP2"/>
    <mergeCell ref="KLQ2:KLR2"/>
    <mergeCell ref="KLS2:KLT2"/>
    <mergeCell ref="KLU2:KLV2"/>
    <mergeCell ref="KLW2:KLX2"/>
    <mergeCell ref="KLY2:KLZ2"/>
    <mergeCell ref="KLC2:KLD2"/>
    <mergeCell ref="KLE2:KLF2"/>
    <mergeCell ref="KLG2:KLH2"/>
    <mergeCell ref="KLI2:KLJ2"/>
    <mergeCell ref="KLK2:KLL2"/>
    <mergeCell ref="KLM2:KLN2"/>
    <mergeCell ref="KKQ2:KKR2"/>
    <mergeCell ref="KKS2:KKT2"/>
    <mergeCell ref="KKU2:KKV2"/>
    <mergeCell ref="KKW2:KKX2"/>
    <mergeCell ref="KKY2:KKZ2"/>
    <mergeCell ref="KLA2:KLB2"/>
    <mergeCell ref="KKE2:KKF2"/>
    <mergeCell ref="KKG2:KKH2"/>
    <mergeCell ref="KKI2:KKJ2"/>
    <mergeCell ref="KKK2:KKL2"/>
    <mergeCell ref="KKM2:KKN2"/>
    <mergeCell ref="KKO2:KKP2"/>
    <mergeCell ref="KJS2:KJT2"/>
    <mergeCell ref="KJU2:KJV2"/>
    <mergeCell ref="KJW2:KJX2"/>
    <mergeCell ref="KJY2:KJZ2"/>
    <mergeCell ref="KKA2:KKB2"/>
    <mergeCell ref="KKC2:KKD2"/>
    <mergeCell ref="KJG2:KJH2"/>
    <mergeCell ref="KJI2:KJJ2"/>
    <mergeCell ref="KJK2:KJL2"/>
    <mergeCell ref="KJM2:KJN2"/>
    <mergeCell ref="KJO2:KJP2"/>
    <mergeCell ref="KJQ2:KJR2"/>
    <mergeCell ref="KIU2:KIV2"/>
    <mergeCell ref="KIW2:KIX2"/>
    <mergeCell ref="KIY2:KIZ2"/>
    <mergeCell ref="KJA2:KJB2"/>
    <mergeCell ref="KJC2:KJD2"/>
    <mergeCell ref="KJE2:KJF2"/>
    <mergeCell ref="KII2:KIJ2"/>
    <mergeCell ref="KIK2:KIL2"/>
    <mergeCell ref="KIM2:KIN2"/>
    <mergeCell ref="KIO2:KIP2"/>
    <mergeCell ref="KIQ2:KIR2"/>
    <mergeCell ref="KIS2:KIT2"/>
    <mergeCell ref="KHW2:KHX2"/>
    <mergeCell ref="KHY2:KHZ2"/>
    <mergeCell ref="KIA2:KIB2"/>
    <mergeCell ref="KIC2:KID2"/>
    <mergeCell ref="KIE2:KIF2"/>
    <mergeCell ref="KIG2:KIH2"/>
    <mergeCell ref="KHK2:KHL2"/>
    <mergeCell ref="KHM2:KHN2"/>
    <mergeCell ref="KHO2:KHP2"/>
    <mergeCell ref="KHQ2:KHR2"/>
    <mergeCell ref="KHS2:KHT2"/>
    <mergeCell ref="KHU2:KHV2"/>
    <mergeCell ref="KGY2:KGZ2"/>
    <mergeCell ref="KHA2:KHB2"/>
    <mergeCell ref="KHC2:KHD2"/>
    <mergeCell ref="KHE2:KHF2"/>
    <mergeCell ref="KHG2:KHH2"/>
    <mergeCell ref="KHI2:KHJ2"/>
    <mergeCell ref="KGM2:KGN2"/>
    <mergeCell ref="KGO2:KGP2"/>
    <mergeCell ref="KGQ2:KGR2"/>
    <mergeCell ref="KGS2:KGT2"/>
    <mergeCell ref="KGU2:KGV2"/>
    <mergeCell ref="KGW2:KGX2"/>
    <mergeCell ref="KGA2:KGB2"/>
    <mergeCell ref="KGC2:KGD2"/>
    <mergeCell ref="KGE2:KGF2"/>
    <mergeCell ref="KGG2:KGH2"/>
    <mergeCell ref="KGI2:KGJ2"/>
    <mergeCell ref="KGK2:KGL2"/>
    <mergeCell ref="KFO2:KFP2"/>
    <mergeCell ref="KFQ2:KFR2"/>
    <mergeCell ref="KFS2:KFT2"/>
    <mergeCell ref="KFU2:KFV2"/>
    <mergeCell ref="KFW2:KFX2"/>
    <mergeCell ref="KFY2:KFZ2"/>
    <mergeCell ref="KFC2:KFD2"/>
    <mergeCell ref="KFE2:KFF2"/>
    <mergeCell ref="KFG2:KFH2"/>
    <mergeCell ref="KFI2:KFJ2"/>
    <mergeCell ref="KFK2:KFL2"/>
    <mergeCell ref="KFM2:KFN2"/>
    <mergeCell ref="KEQ2:KER2"/>
    <mergeCell ref="KES2:KET2"/>
    <mergeCell ref="KEU2:KEV2"/>
    <mergeCell ref="KEW2:KEX2"/>
    <mergeCell ref="KEY2:KEZ2"/>
    <mergeCell ref="KFA2:KFB2"/>
    <mergeCell ref="KEE2:KEF2"/>
    <mergeCell ref="KEG2:KEH2"/>
    <mergeCell ref="KEI2:KEJ2"/>
    <mergeCell ref="KEK2:KEL2"/>
    <mergeCell ref="KEM2:KEN2"/>
    <mergeCell ref="KEO2:KEP2"/>
    <mergeCell ref="KDS2:KDT2"/>
    <mergeCell ref="KDU2:KDV2"/>
    <mergeCell ref="KDW2:KDX2"/>
    <mergeCell ref="KDY2:KDZ2"/>
    <mergeCell ref="KEA2:KEB2"/>
    <mergeCell ref="KEC2:KED2"/>
    <mergeCell ref="KDG2:KDH2"/>
    <mergeCell ref="KDI2:KDJ2"/>
    <mergeCell ref="KDK2:KDL2"/>
    <mergeCell ref="KDM2:KDN2"/>
    <mergeCell ref="KDO2:KDP2"/>
    <mergeCell ref="KDQ2:KDR2"/>
    <mergeCell ref="KCU2:KCV2"/>
    <mergeCell ref="KCW2:KCX2"/>
    <mergeCell ref="KCY2:KCZ2"/>
    <mergeCell ref="KDA2:KDB2"/>
    <mergeCell ref="KDC2:KDD2"/>
    <mergeCell ref="KDE2:KDF2"/>
    <mergeCell ref="KCI2:KCJ2"/>
    <mergeCell ref="KCK2:KCL2"/>
    <mergeCell ref="KCM2:KCN2"/>
    <mergeCell ref="KCO2:KCP2"/>
    <mergeCell ref="KCQ2:KCR2"/>
    <mergeCell ref="KCS2:KCT2"/>
    <mergeCell ref="KBW2:KBX2"/>
    <mergeCell ref="KBY2:KBZ2"/>
    <mergeCell ref="KCA2:KCB2"/>
    <mergeCell ref="KCC2:KCD2"/>
    <mergeCell ref="KCE2:KCF2"/>
    <mergeCell ref="KCG2:KCH2"/>
    <mergeCell ref="KBK2:KBL2"/>
    <mergeCell ref="KBM2:KBN2"/>
    <mergeCell ref="KBO2:KBP2"/>
    <mergeCell ref="KBQ2:KBR2"/>
    <mergeCell ref="KBS2:KBT2"/>
    <mergeCell ref="KBU2:KBV2"/>
    <mergeCell ref="KAY2:KAZ2"/>
    <mergeCell ref="KBA2:KBB2"/>
    <mergeCell ref="KBC2:KBD2"/>
    <mergeCell ref="KBE2:KBF2"/>
    <mergeCell ref="KBG2:KBH2"/>
    <mergeCell ref="KBI2:KBJ2"/>
    <mergeCell ref="KAM2:KAN2"/>
    <mergeCell ref="KAO2:KAP2"/>
    <mergeCell ref="KAQ2:KAR2"/>
    <mergeCell ref="KAS2:KAT2"/>
    <mergeCell ref="KAU2:KAV2"/>
    <mergeCell ref="KAW2:KAX2"/>
    <mergeCell ref="KAA2:KAB2"/>
    <mergeCell ref="KAC2:KAD2"/>
    <mergeCell ref="KAE2:KAF2"/>
    <mergeCell ref="KAG2:KAH2"/>
    <mergeCell ref="KAI2:KAJ2"/>
    <mergeCell ref="KAK2:KAL2"/>
    <mergeCell ref="JZO2:JZP2"/>
    <mergeCell ref="JZQ2:JZR2"/>
    <mergeCell ref="JZS2:JZT2"/>
    <mergeCell ref="JZU2:JZV2"/>
    <mergeCell ref="JZW2:JZX2"/>
    <mergeCell ref="JZY2:JZZ2"/>
    <mergeCell ref="JZC2:JZD2"/>
    <mergeCell ref="JZE2:JZF2"/>
    <mergeCell ref="JZG2:JZH2"/>
    <mergeCell ref="JZI2:JZJ2"/>
    <mergeCell ref="JZK2:JZL2"/>
    <mergeCell ref="JZM2:JZN2"/>
    <mergeCell ref="JYQ2:JYR2"/>
    <mergeCell ref="JYS2:JYT2"/>
    <mergeCell ref="JYU2:JYV2"/>
    <mergeCell ref="JYW2:JYX2"/>
    <mergeCell ref="JYY2:JYZ2"/>
    <mergeCell ref="JZA2:JZB2"/>
    <mergeCell ref="JYE2:JYF2"/>
    <mergeCell ref="JYG2:JYH2"/>
    <mergeCell ref="JYI2:JYJ2"/>
    <mergeCell ref="JYK2:JYL2"/>
    <mergeCell ref="JYM2:JYN2"/>
    <mergeCell ref="JYO2:JYP2"/>
    <mergeCell ref="JXS2:JXT2"/>
    <mergeCell ref="JXU2:JXV2"/>
    <mergeCell ref="JXW2:JXX2"/>
    <mergeCell ref="JXY2:JXZ2"/>
    <mergeCell ref="JYA2:JYB2"/>
    <mergeCell ref="JYC2:JYD2"/>
    <mergeCell ref="JXG2:JXH2"/>
    <mergeCell ref="JXI2:JXJ2"/>
    <mergeCell ref="JXK2:JXL2"/>
    <mergeCell ref="JXM2:JXN2"/>
    <mergeCell ref="JXO2:JXP2"/>
    <mergeCell ref="JXQ2:JXR2"/>
    <mergeCell ref="JWU2:JWV2"/>
    <mergeCell ref="JWW2:JWX2"/>
    <mergeCell ref="JWY2:JWZ2"/>
    <mergeCell ref="JXA2:JXB2"/>
    <mergeCell ref="JXC2:JXD2"/>
    <mergeCell ref="JXE2:JXF2"/>
    <mergeCell ref="JWI2:JWJ2"/>
    <mergeCell ref="JWK2:JWL2"/>
    <mergeCell ref="JWM2:JWN2"/>
    <mergeCell ref="JWO2:JWP2"/>
    <mergeCell ref="JWQ2:JWR2"/>
    <mergeCell ref="JWS2:JWT2"/>
    <mergeCell ref="JVW2:JVX2"/>
    <mergeCell ref="JVY2:JVZ2"/>
    <mergeCell ref="JWA2:JWB2"/>
    <mergeCell ref="JWC2:JWD2"/>
    <mergeCell ref="JWE2:JWF2"/>
    <mergeCell ref="JWG2:JWH2"/>
    <mergeCell ref="JVK2:JVL2"/>
    <mergeCell ref="JVM2:JVN2"/>
    <mergeCell ref="JVO2:JVP2"/>
    <mergeCell ref="JVQ2:JVR2"/>
    <mergeCell ref="JVS2:JVT2"/>
    <mergeCell ref="JVU2:JVV2"/>
    <mergeCell ref="JUY2:JUZ2"/>
    <mergeCell ref="JVA2:JVB2"/>
    <mergeCell ref="JVC2:JVD2"/>
    <mergeCell ref="JVE2:JVF2"/>
    <mergeCell ref="JVG2:JVH2"/>
    <mergeCell ref="JVI2:JVJ2"/>
    <mergeCell ref="JUM2:JUN2"/>
    <mergeCell ref="JUO2:JUP2"/>
    <mergeCell ref="JUQ2:JUR2"/>
    <mergeCell ref="JUS2:JUT2"/>
    <mergeCell ref="JUU2:JUV2"/>
    <mergeCell ref="JUW2:JUX2"/>
    <mergeCell ref="JUA2:JUB2"/>
    <mergeCell ref="JUC2:JUD2"/>
    <mergeCell ref="JUE2:JUF2"/>
    <mergeCell ref="JUG2:JUH2"/>
    <mergeCell ref="JUI2:JUJ2"/>
    <mergeCell ref="JUK2:JUL2"/>
    <mergeCell ref="JTO2:JTP2"/>
    <mergeCell ref="JTQ2:JTR2"/>
    <mergeCell ref="JTS2:JTT2"/>
    <mergeCell ref="JTU2:JTV2"/>
    <mergeCell ref="JTW2:JTX2"/>
    <mergeCell ref="JTY2:JTZ2"/>
    <mergeCell ref="JTC2:JTD2"/>
    <mergeCell ref="JTE2:JTF2"/>
    <mergeCell ref="JTG2:JTH2"/>
    <mergeCell ref="JTI2:JTJ2"/>
    <mergeCell ref="JTK2:JTL2"/>
    <mergeCell ref="JTM2:JTN2"/>
    <mergeCell ref="JSQ2:JSR2"/>
    <mergeCell ref="JSS2:JST2"/>
    <mergeCell ref="JSU2:JSV2"/>
    <mergeCell ref="JSW2:JSX2"/>
    <mergeCell ref="JSY2:JSZ2"/>
    <mergeCell ref="JTA2:JTB2"/>
    <mergeCell ref="JSE2:JSF2"/>
    <mergeCell ref="JSG2:JSH2"/>
    <mergeCell ref="JSI2:JSJ2"/>
    <mergeCell ref="JSK2:JSL2"/>
    <mergeCell ref="JSM2:JSN2"/>
    <mergeCell ref="JSO2:JSP2"/>
    <mergeCell ref="JRS2:JRT2"/>
    <mergeCell ref="JRU2:JRV2"/>
    <mergeCell ref="JRW2:JRX2"/>
    <mergeCell ref="JRY2:JRZ2"/>
    <mergeCell ref="JSA2:JSB2"/>
    <mergeCell ref="JSC2:JSD2"/>
    <mergeCell ref="JRG2:JRH2"/>
    <mergeCell ref="JRI2:JRJ2"/>
    <mergeCell ref="JRK2:JRL2"/>
    <mergeCell ref="JRM2:JRN2"/>
    <mergeCell ref="JRO2:JRP2"/>
    <mergeCell ref="JRQ2:JRR2"/>
    <mergeCell ref="JQU2:JQV2"/>
    <mergeCell ref="JQW2:JQX2"/>
    <mergeCell ref="JQY2:JQZ2"/>
    <mergeCell ref="JRA2:JRB2"/>
    <mergeCell ref="JRC2:JRD2"/>
    <mergeCell ref="JRE2:JRF2"/>
    <mergeCell ref="JQI2:JQJ2"/>
    <mergeCell ref="JQK2:JQL2"/>
    <mergeCell ref="JQM2:JQN2"/>
    <mergeCell ref="JQO2:JQP2"/>
    <mergeCell ref="JQQ2:JQR2"/>
    <mergeCell ref="JQS2:JQT2"/>
    <mergeCell ref="JPW2:JPX2"/>
    <mergeCell ref="JPY2:JPZ2"/>
    <mergeCell ref="JQA2:JQB2"/>
    <mergeCell ref="JQC2:JQD2"/>
    <mergeCell ref="JQE2:JQF2"/>
    <mergeCell ref="JQG2:JQH2"/>
    <mergeCell ref="JPK2:JPL2"/>
    <mergeCell ref="JPM2:JPN2"/>
    <mergeCell ref="JPO2:JPP2"/>
    <mergeCell ref="JPQ2:JPR2"/>
    <mergeCell ref="JPS2:JPT2"/>
    <mergeCell ref="JPU2:JPV2"/>
    <mergeCell ref="JOY2:JOZ2"/>
    <mergeCell ref="JPA2:JPB2"/>
    <mergeCell ref="JPC2:JPD2"/>
    <mergeCell ref="JPE2:JPF2"/>
    <mergeCell ref="JPG2:JPH2"/>
    <mergeCell ref="JPI2:JPJ2"/>
    <mergeCell ref="JOM2:JON2"/>
    <mergeCell ref="JOO2:JOP2"/>
    <mergeCell ref="JOQ2:JOR2"/>
    <mergeCell ref="JOS2:JOT2"/>
    <mergeCell ref="JOU2:JOV2"/>
    <mergeCell ref="JOW2:JOX2"/>
    <mergeCell ref="JOA2:JOB2"/>
    <mergeCell ref="JOC2:JOD2"/>
    <mergeCell ref="JOE2:JOF2"/>
    <mergeCell ref="JOG2:JOH2"/>
    <mergeCell ref="JOI2:JOJ2"/>
    <mergeCell ref="JOK2:JOL2"/>
    <mergeCell ref="JNO2:JNP2"/>
    <mergeCell ref="JNQ2:JNR2"/>
    <mergeCell ref="JNS2:JNT2"/>
    <mergeCell ref="JNU2:JNV2"/>
    <mergeCell ref="JNW2:JNX2"/>
    <mergeCell ref="JNY2:JNZ2"/>
    <mergeCell ref="JNC2:JND2"/>
    <mergeCell ref="JNE2:JNF2"/>
    <mergeCell ref="JNG2:JNH2"/>
    <mergeCell ref="JNI2:JNJ2"/>
    <mergeCell ref="JNK2:JNL2"/>
    <mergeCell ref="JNM2:JNN2"/>
    <mergeCell ref="JMQ2:JMR2"/>
    <mergeCell ref="JMS2:JMT2"/>
    <mergeCell ref="JMU2:JMV2"/>
    <mergeCell ref="JMW2:JMX2"/>
    <mergeCell ref="JMY2:JMZ2"/>
    <mergeCell ref="JNA2:JNB2"/>
    <mergeCell ref="JME2:JMF2"/>
    <mergeCell ref="JMG2:JMH2"/>
    <mergeCell ref="JMI2:JMJ2"/>
    <mergeCell ref="JMK2:JML2"/>
    <mergeCell ref="JMM2:JMN2"/>
    <mergeCell ref="JMO2:JMP2"/>
    <mergeCell ref="JLS2:JLT2"/>
    <mergeCell ref="JLU2:JLV2"/>
    <mergeCell ref="JLW2:JLX2"/>
    <mergeCell ref="JLY2:JLZ2"/>
    <mergeCell ref="JMA2:JMB2"/>
    <mergeCell ref="JMC2:JMD2"/>
    <mergeCell ref="JLG2:JLH2"/>
    <mergeCell ref="JLI2:JLJ2"/>
    <mergeCell ref="JLK2:JLL2"/>
    <mergeCell ref="JLM2:JLN2"/>
    <mergeCell ref="JLO2:JLP2"/>
    <mergeCell ref="JLQ2:JLR2"/>
    <mergeCell ref="JKU2:JKV2"/>
    <mergeCell ref="JKW2:JKX2"/>
    <mergeCell ref="JKY2:JKZ2"/>
    <mergeCell ref="JLA2:JLB2"/>
    <mergeCell ref="JLC2:JLD2"/>
    <mergeCell ref="JLE2:JLF2"/>
    <mergeCell ref="JKI2:JKJ2"/>
    <mergeCell ref="JKK2:JKL2"/>
    <mergeCell ref="JKM2:JKN2"/>
    <mergeCell ref="JKO2:JKP2"/>
    <mergeCell ref="JKQ2:JKR2"/>
    <mergeCell ref="JKS2:JKT2"/>
    <mergeCell ref="JJW2:JJX2"/>
    <mergeCell ref="JJY2:JJZ2"/>
    <mergeCell ref="JKA2:JKB2"/>
    <mergeCell ref="JKC2:JKD2"/>
    <mergeCell ref="JKE2:JKF2"/>
    <mergeCell ref="JKG2:JKH2"/>
    <mergeCell ref="JJK2:JJL2"/>
    <mergeCell ref="JJM2:JJN2"/>
    <mergeCell ref="JJO2:JJP2"/>
    <mergeCell ref="JJQ2:JJR2"/>
    <mergeCell ref="JJS2:JJT2"/>
    <mergeCell ref="JJU2:JJV2"/>
    <mergeCell ref="JIY2:JIZ2"/>
    <mergeCell ref="JJA2:JJB2"/>
    <mergeCell ref="JJC2:JJD2"/>
    <mergeCell ref="JJE2:JJF2"/>
    <mergeCell ref="JJG2:JJH2"/>
    <mergeCell ref="JJI2:JJJ2"/>
    <mergeCell ref="JIM2:JIN2"/>
    <mergeCell ref="JIO2:JIP2"/>
    <mergeCell ref="JIQ2:JIR2"/>
    <mergeCell ref="JIS2:JIT2"/>
    <mergeCell ref="JIU2:JIV2"/>
    <mergeCell ref="JIW2:JIX2"/>
    <mergeCell ref="JIA2:JIB2"/>
    <mergeCell ref="JIC2:JID2"/>
    <mergeCell ref="JIE2:JIF2"/>
    <mergeCell ref="JIG2:JIH2"/>
    <mergeCell ref="JII2:JIJ2"/>
    <mergeCell ref="JIK2:JIL2"/>
    <mergeCell ref="JHO2:JHP2"/>
    <mergeCell ref="JHQ2:JHR2"/>
    <mergeCell ref="JHS2:JHT2"/>
    <mergeCell ref="JHU2:JHV2"/>
    <mergeCell ref="JHW2:JHX2"/>
    <mergeCell ref="JHY2:JHZ2"/>
    <mergeCell ref="JHC2:JHD2"/>
    <mergeCell ref="JHE2:JHF2"/>
    <mergeCell ref="JHG2:JHH2"/>
    <mergeCell ref="JHI2:JHJ2"/>
    <mergeCell ref="JHK2:JHL2"/>
    <mergeCell ref="JHM2:JHN2"/>
    <mergeCell ref="JGQ2:JGR2"/>
    <mergeCell ref="JGS2:JGT2"/>
    <mergeCell ref="JGU2:JGV2"/>
    <mergeCell ref="JGW2:JGX2"/>
    <mergeCell ref="JGY2:JGZ2"/>
    <mergeCell ref="JHA2:JHB2"/>
    <mergeCell ref="JGE2:JGF2"/>
    <mergeCell ref="JGG2:JGH2"/>
    <mergeCell ref="JGI2:JGJ2"/>
    <mergeCell ref="JGK2:JGL2"/>
    <mergeCell ref="JGM2:JGN2"/>
    <mergeCell ref="JGO2:JGP2"/>
    <mergeCell ref="JFS2:JFT2"/>
    <mergeCell ref="JFU2:JFV2"/>
    <mergeCell ref="JFW2:JFX2"/>
    <mergeCell ref="JFY2:JFZ2"/>
    <mergeCell ref="JGA2:JGB2"/>
    <mergeCell ref="JGC2:JGD2"/>
    <mergeCell ref="JFG2:JFH2"/>
    <mergeCell ref="JFI2:JFJ2"/>
    <mergeCell ref="JFK2:JFL2"/>
    <mergeCell ref="JFM2:JFN2"/>
    <mergeCell ref="JFO2:JFP2"/>
    <mergeCell ref="JFQ2:JFR2"/>
    <mergeCell ref="JEU2:JEV2"/>
    <mergeCell ref="JEW2:JEX2"/>
    <mergeCell ref="JEY2:JEZ2"/>
    <mergeCell ref="JFA2:JFB2"/>
    <mergeCell ref="JFC2:JFD2"/>
    <mergeCell ref="JFE2:JFF2"/>
    <mergeCell ref="JEI2:JEJ2"/>
    <mergeCell ref="JEK2:JEL2"/>
    <mergeCell ref="JEM2:JEN2"/>
    <mergeCell ref="JEO2:JEP2"/>
    <mergeCell ref="JEQ2:JER2"/>
    <mergeCell ref="JES2:JET2"/>
    <mergeCell ref="JDW2:JDX2"/>
    <mergeCell ref="JDY2:JDZ2"/>
    <mergeCell ref="JEA2:JEB2"/>
    <mergeCell ref="JEC2:JED2"/>
    <mergeCell ref="JEE2:JEF2"/>
    <mergeCell ref="JEG2:JEH2"/>
    <mergeCell ref="JDK2:JDL2"/>
    <mergeCell ref="JDM2:JDN2"/>
    <mergeCell ref="JDO2:JDP2"/>
    <mergeCell ref="JDQ2:JDR2"/>
    <mergeCell ref="JDS2:JDT2"/>
    <mergeCell ref="JDU2:JDV2"/>
    <mergeCell ref="JCY2:JCZ2"/>
    <mergeCell ref="JDA2:JDB2"/>
    <mergeCell ref="JDC2:JDD2"/>
    <mergeCell ref="JDE2:JDF2"/>
    <mergeCell ref="JDG2:JDH2"/>
    <mergeCell ref="JDI2:JDJ2"/>
    <mergeCell ref="JCM2:JCN2"/>
    <mergeCell ref="JCO2:JCP2"/>
    <mergeCell ref="JCQ2:JCR2"/>
    <mergeCell ref="JCS2:JCT2"/>
    <mergeCell ref="JCU2:JCV2"/>
    <mergeCell ref="JCW2:JCX2"/>
    <mergeCell ref="JCA2:JCB2"/>
    <mergeCell ref="JCC2:JCD2"/>
    <mergeCell ref="JCE2:JCF2"/>
    <mergeCell ref="JCG2:JCH2"/>
    <mergeCell ref="JCI2:JCJ2"/>
    <mergeCell ref="JCK2:JCL2"/>
    <mergeCell ref="JBO2:JBP2"/>
    <mergeCell ref="JBQ2:JBR2"/>
    <mergeCell ref="JBS2:JBT2"/>
    <mergeCell ref="JBU2:JBV2"/>
    <mergeCell ref="JBW2:JBX2"/>
    <mergeCell ref="JBY2:JBZ2"/>
    <mergeCell ref="JBC2:JBD2"/>
    <mergeCell ref="JBE2:JBF2"/>
    <mergeCell ref="JBG2:JBH2"/>
    <mergeCell ref="JBI2:JBJ2"/>
    <mergeCell ref="JBK2:JBL2"/>
    <mergeCell ref="JBM2:JBN2"/>
    <mergeCell ref="JAQ2:JAR2"/>
    <mergeCell ref="JAS2:JAT2"/>
    <mergeCell ref="JAU2:JAV2"/>
    <mergeCell ref="JAW2:JAX2"/>
    <mergeCell ref="JAY2:JAZ2"/>
    <mergeCell ref="JBA2:JBB2"/>
    <mergeCell ref="JAE2:JAF2"/>
    <mergeCell ref="JAG2:JAH2"/>
    <mergeCell ref="JAI2:JAJ2"/>
    <mergeCell ref="JAK2:JAL2"/>
    <mergeCell ref="JAM2:JAN2"/>
    <mergeCell ref="JAO2:JAP2"/>
    <mergeCell ref="IZS2:IZT2"/>
    <mergeCell ref="IZU2:IZV2"/>
    <mergeCell ref="IZW2:IZX2"/>
    <mergeCell ref="IZY2:IZZ2"/>
    <mergeCell ref="JAA2:JAB2"/>
    <mergeCell ref="JAC2:JAD2"/>
    <mergeCell ref="IZG2:IZH2"/>
    <mergeCell ref="IZI2:IZJ2"/>
    <mergeCell ref="IZK2:IZL2"/>
    <mergeCell ref="IZM2:IZN2"/>
    <mergeCell ref="IZO2:IZP2"/>
    <mergeCell ref="IZQ2:IZR2"/>
    <mergeCell ref="IYU2:IYV2"/>
    <mergeCell ref="IYW2:IYX2"/>
    <mergeCell ref="IYY2:IYZ2"/>
    <mergeCell ref="IZA2:IZB2"/>
    <mergeCell ref="IZC2:IZD2"/>
    <mergeCell ref="IZE2:IZF2"/>
    <mergeCell ref="IYI2:IYJ2"/>
    <mergeCell ref="IYK2:IYL2"/>
    <mergeCell ref="IYM2:IYN2"/>
    <mergeCell ref="IYO2:IYP2"/>
    <mergeCell ref="IYQ2:IYR2"/>
    <mergeCell ref="IYS2:IYT2"/>
    <mergeCell ref="IXW2:IXX2"/>
    <mergeCell ref="IXY2:IXZ2"/>
    <mergeCell ref="IYA2:IYB2"/>
    <mergeCell ref="IYC2:IYD2"/>
    <mergeCell ref="IYE2:IYF2"/>
    <mergeCell ref="IYG2:IYH2"/>
    <mergeCell ref="IXK2:IXL2"/>
    <mergeCell ref="IXM2:IXN2"/>
    <mergeCell ref="IXO2:IXP2"/>
    <mergeCell ref="IXQ2:IXR2"/>
    <mergeCell ref="IXS2:IXT2"/>
    <mergeCell ref="IXU2:IXV2"/>
    <mergeCell ref="IWY2:IWZ2"/>
    <mergeCell ref="IXA2:IXB2"/>
    <mergeCell ref="IXC2:IXD2"/>
    <mergeCell ref="IXE2:IXF2"/>
    <mergeCell ref="IXG2:IXH2"/>
    <mergeCell ref="IXI2:IXJ2"/>
    <mergeCell ref="IWM2:IWN2"/>
    <mergeCell ref="IWO2:IWP2"/>
    <mergeCell ref="IWQ2:IWR2"/>
    <mergeCell ref="IWS2:IWT2"/>
    <mergeCell ref="IWU2:IWV2"/>
    <mergeCell ref="IWW2:IWX2"/>
    <mergeCell ref="IWA2:IWB2"/>
    <mergeCell ref="IWC2:IWD2"/>
    <mergeCell ref="IWE2:IWF2"/>
    <mergeCell ref="IWG2:IWH2"/>
    <mergeCell ref="IWI2:IWJ2"/>
    <mergeCell ref="IWK2:IWL2"/>
    <mergeCell ref="IVO2:IVP2"/>
    <mergeCell ref="IVQ2:IVR2"/>
    <mergeCell ref="IVS2:IVT2"/>
    <mergeCell ref="IVU2:IVV2"/>
    <mergeCell ref="IVW2:IVX2"/>
    <mergeCell ref="IVY2:IVZ2"/>
    <mergeCell ref="IVC2:IVD2"/>
    <mergeCell ref="IVE2:IVF2"/>
    <mergeCell ref="IVG2:IVH2"/>
    <mergeCell ref="IVI2:IVJ2"/>
    <mergeCell ref="IVK2:IVL2"/>
    <mergeCell ref="IVM2:IVN2"/>
    <mergeCell ref="IUQ2:IUR2"/>
    <mergeCell ref="IUS2:IUT2"/>
    <mergeCell ref="IUU2:IUV2"/>
    <mergeCell ref="IUW2:IUX2"/>
    <mergeCell ref="IUY2:IUZ2"/>
    <mergeCell ref="IVA2:IVB2"/>
    <mergeCell ref="IUE2:IUF2"/>
    <mergeCell ref="IUG2:IUH2"/>
    <mergeCell ref="IUI2:IUJ2"/>
    <mergeCell ref="IUK2:IUL2"/>
    <mergeCell ref="IUM2:IUN2"/>
    <mergeCell ref="IUO2:IUP2"/>
    <mergeCell ref="ITS2:ITT2"/>
    <mergeCell ref="ITU2:ITV2"/>
    <mergeCell ref="ITW2:ITX2"/>
    <mergeCell ref="ITY2:ITZ2"/>
    <mergeCell ref="IUA2:IUB2"/>
    <mergeCell ref="IUC2:IUD2"/>
    <mergeCell ref="ITG2:ITH2"/>
    <mergeCell ref="ITI2:ITJ2"/>
    <mergeCell ref="ITK2:ITL2"/>
    <mergeCell ref="ITM2:ITN2"/>
    <mergeCell ref="ITO2:ITP2"/>
    <mergeCell ref="ITQ2:ITR2"/>
    <mergeCell ref="ISU2:ISV2"/>
    <mergeCell ref="ISW2:ISX2"/>
    <mergeCell ref="ISY2:ISZ2"/>
    <mergeCell ref="ITA2:ITB2"/>
    <mergeCell ref="ITC2:ITD2"/>
    <mergeCell ref="ITE2:ITF2"/>
    <mergeCell ref="ISI2:ISJ2"/>
    <mergeCell ref="ISK2:ISL2"/>
    <mergeCell ref="ISM2:ISN2"/>
    <mergeCell ref="ISO2:ISP2"/>
    <mergeCell ref="ISQ2:ISR2"/>
    <mergeCell ref="ISS2:IST2"/>
    <mergeCell ref="IRW2:IRX2"/>
    <mergeCell ref="IRY2:IRZ2"/>
    <mergeCell ref="ISA2:ISB2"/>
    <mergeCell ref="ISC2:ISD2"/>
    <mergeCell ref="ISE2:ISF2"/>
    <mergeCell ref="ISG2:ISH2"/>
    <mergeCell ref="IRK2:IRL2"/>
    <mergeCell ref="IRM2:IRN2"/>
    <mergeCell ref="IRO2:IRP2"/>
    <mergeCell ref="IRQ2:IRR2"/>
    <mergeCell ref="IRS2:IRT2"/>
    <mergeCell ref="IRU2:IRV2"/>
    <mergeCell ref="IQY2:IQZ2"/>
    <mergeCell ref="IRA2:IRB2"/>
    <mergeCell ref="IRC2:IRD2"/>
    <mergeCell ref="IRE2:IRF2"/>
    <mergeCell ref="IRG2:IRH2"/>
    <mergeCell ref="IRI2:IRJ2"/>
    <mergeCell ref="IQM2:IQN2"/>
    <mergeCell ref="IQO2:IQP2"/>
    <mergeCell ref="IQQ2:IQR2"/>
    <mergeCell ref="IQS2:IQT2"/>
    <mergeCell ref="IQU2:IQV2"/>
    <mergeCell ref="IQW2:IQX2"/>
    <mergeCell ref="IQA2:IQB2"/>
    <mergeCell ref="IQC2:IQD2"/>
    <mergeCell ref="IQE2:IQF2"/>
    <mergeCell ref="IQG2:IQH2"/>
    <mergeCell ref="IQI2:IQJ2"/>
    <mergeCell ref="IQK2:IQL2"/>
    <mergeCell ref="IPO2:IPP2"/>
    <mergeCell ref="IPQ2:IPR2"/>
    <mergeCell ref="IPS2:IPT2"/>
    <mergeCell ref="IPU2:IPV2"/>
    <mergeCell ref="IPW2:IPX2"/>
    <mergeCell ref="IPY2:IPZ2"/>
    <mergeCell ref="IPC2:IPD2"/>
    <mergeCell ref="IPE2:IPF2"/>
    <mergeCell ref="IPG2:IPH2"/>
    <mergeCell ref="IPI2:IPJ2"/>
    <mergeCell ref="IPK2:IPL2"/>
    <mergeCell ref="IPM2:IPN2"/>
    <mergeCell ref="IOQ2:IOR2"/>
    <mergeCell ref="IOS2:IOT2"/>
    <mergeCell ref="IOU2:IOV2"/>
    <mergeCell ref="IOW2:IOX2"/>
    <mergeCell ref="IOY2:IOZ2"/>
    <mergeCell ref="IPA2:IPB2"/>
    <mergeCell ref="IOE2:IOF2"/>
    <mergeCell ref="IOG2:IOH2"/>
    <mergeCell ref="IOI2:IOJ2"/>
    <mergeCell ref="IOK2:IOL2"/>
    <mergeCell ref="IOM2:ION2"/>
    <mergeCell ref="IOO2:IOP2"/>
    <mergeCell ref="INS2:INT2"/>
    <mergeCell ref="INU2:INV2"/>
    <mergeCell ref="INW2:INX2"/>
    <mergeCell ref="INY2:INZ2"/>
    <mergeCell ref="IOA2:IOB2"/>
    <mergeCell ref="IOC2:IOD2"/>
    <mergeCell ref="ING2:INH2"/>
    <mergeCell ref="INI2:INJ2"/>
    <mergeCell ref="INK2:INL2"/>
    <mergeCell ref="INM2:INN2"/>
    <mergeCell ref="INO2:INP2"/>
    <mergeCell ref="INQ2:INR2"/>
    <mergeCell ref="IMU2:IMV2"/>
    <mergeCell ref="IMW2:IMX2"/>
    <mergeCell ref="IMY2:IMZ2"/>
    <mergeCell ref="INA2:INB2"/>
    <mergeCell ref="INC2:IND2"/>
    <mergeCell ref="INE2:INF2"/>
    <mergeCell ref="IMI2:IMJ2"/>
    <mergeCell ref="IMK2:IML2"/>
    <mergeCell ref="IMM2:IMN2"/>
    <mergeCell ref="IMO2:IMP2"/>
    <mergeCell ref="IMQ2:IMR2"/>
    <mergeCell ref="IMS2:IMT2"/>
    <mergeCell ref="ILW2:ILX2"/>
    <mergeCell ref="ILY2:ILZ2"/>
    <mergeCell ref="IMA2:IMB2"/>
    <mergeCell ref="IMC2:IMD2"/>
    <mergeCell ref="IME2:IMF2"/>
    <mergeCell ref="IMG2:IMH2"/>
    <mergeCell ref="ILK2:ILL2"/>
    <mergeCell ref="ILM2:ILN2"/>
    <mergeCell ref="ILO2:ILP2"/>
    <mergeCell ref="ILQ2:ILR2"/>
    <mergeCell ref="ILS2:ILT2"/>
    <mergeCell ref="ILU2:ILV2"/>
    <mergeCell ref="IKY2:IKZ2"/>
    <mergeCell ref="ILA2:ILB2"/>
    <mergeCell ref="ILC2:ILD2"/>
    <mergeCell ref="ILE2:ILF2"/>
    <mergeCell ref="ILG2:ILH2"/>
    <mergeCell ref="ILI2:ILJ2"/>
    <mergeCell ref="IKM2:IKN2"/>
    <mergeCell ref="IKO2:IKP2"/>
    <mergeCell ref="IKQ2:IKR2"/>
    <mergeCell ref="IKS2:IKT2"/>
    <mergeCell ref="IKU2:IKV2"/>
    <mergeCell ref="IKW2:IKX2"/>
    <mergeCell ref="IKA2:IKB2"/>
    <mergeCell ref="IKC2:IKD2"/>
    <mergeCell ref="IKE2:IKF2"/>
    <mergeCell ref="IKG2:IKH2"/>
    <mergeCell ref="IKI2:IKJ2"/>
    <mergeCell ref="IKK2:IKL2"/>
    <mergeCell ref="IJO2:IJP2"/>
    <mergeCell ref="IJQ2:IJR2"/>
    <mergeCell ref="IJS2:IJT2"/>
    <mergeCell ref="IJU2:IJV2"/>
    <mergeCell ref="IJW2:IJX2"/>
    <mergeCell ref="IJY2:IJZ2"/>
    <mergeCell ref="IJC2:IJD2"/>
    <mergeCell ref="IJE2:IJF2"/>
    <mergeCell ref="IJG2:IJH2"/>
    <mergeCell ref="IJI2:IJJ2"/>
    <mergeCell ref="IJK2:IJL2"/>
    <mergeCell ref="IJM2:IJN2"/>
    <mergeCell ref="IIQ2:IIR2"/>
    <mergeCell ref="IIS2:IIT2"/>
    <mergeCell ref="IIU2:IIV2"/>
    <mergeCell ref="IIW2:IIX2"/>
    <mergeCell ref="IIY2:IIZ2"/>
    <mergeCell ref="IJA2:IJB2"/>
    <mergeCell ref="IIE2:IIF2"/>
    <mergeCell ref="IIG2:IIH2"/>
    <mergeCell ref="III2:IIJ2"/>
    <mergeCell ref="IIK2:IIL2"/>
    <mergeCell ref="IIM2:IIN2"/>
    <mergeCell ref="IIO2:IIP2"/>
    <mergeCell ref="IHS2:IHT2"/>
    <mergeCell ref="IHU2:IHV2"/>
    <mergeCell ref="IHW2:IHX2"/>
    <mergeCell ref="IHY2:IHZ2"/>
    <mergeCell ref="IIA2:IIB2"/>
    <mergeCell ref="IIC2:IID2"/>
    <mergeCell ref="IHG2:IHH2"/>
    <mergeCell ref="IHI2:IHJ2"/>
    <mergeCell ref="IHK2:IHL2"/>
    <mergeCell ref="IHM2:IHN2"/>
    <mergeCell ref="IHO2:IHP2"/>
    <mergeCell ref="IHQ2:IHR2"/>
    <mergeCell ref="IGU2:IGV2"/>
    <mergeCell ref="IGW2:IGX2"/>
    <mergeCell ref="IGY2:IGZ2"/>
    <mergeCell ref="IHA2:IHB2"/>
    <mergeCell ref="IHC2:IHD2"/>
    <mergeCell ref="IHE2:IHF2"/>
    <mergeCell ref="IGI2:IGJ2"/>
    <mergeCell ref="IGK2:IGL2"/>
    <mergeCell ref="IGM2:IGN2"/>
    <mergeCell ref="IGO2:IGP2"/>
    <mergeCell ref="IGQ2:IGR2"/>
    <mergeCell ref="IGS2:IGT2"/>
    <mergeCell ref="IFW2:IFX2"/>
    <mergeCell ref="IFY2:IFZ2"/>
    <mergeCell ref="IGA2:IGB2"/>
    <mergeCell ref="IGC2:IGD2"/>
    <mergeCell ref="IGE2:IGF2"/>
    <mergeCell ref="IGG2:IGH2"/>
    <mergeCell ref="IFK2:IFL2"/>
    <mergeCell ref="IFM2:IFN2"/>
    <mergeCell ref="IFO2:IFP2"/>
    <mergeCell ref="IFQ2:IFR2"/>
    <mergeCell ref="IFS2:IFT2"/>
    <mergeCell ref="IFU2:IFV2"/>
    <mergeCell ref="IEY2:IEZ2"/>
    <mergeCell ref="IFA2:IFB2"/>
    <mergeCell ref="IFC2:IFD2"/>
    <mergeCell ref="IFE2:IFF2"/>
    <mergeCell ref="IFG2:IFH2"/>
    <mergeCell ref="IFI2:IFJ2"/>
    <mergeCell ref="IEM2:IEN2"/>
    <mergeCell ref="IEO2:IEP2"/>
    <mergeCell ref="IEQ2:IER2"/>
    <mergeCell ref="IES2:IET2"/>
    <mergeCell ref="IEU2:IEV2"/>
    <mergeCell ref="IEW2:IEX2"/>
    <mergeCell ref="IEA2:IEB2"/>
    <mergeCell ref="IEC2:IED2"/>
    <mergeCell ref="IEE2:IEF2"/>
    <mergeCell ref="IEG2:IEH2"/>
    <mergeCell ref="IEI2:IEJ2"/>
    <mergeCell ref="IEK2:IEL2"/>
    <mergeCell ref="IDO2:IDP2"/>
    <mergeCell ref="IDQ2:IDR2"/>
    <mergeCell ref="IDS2:IDT2"/>
    <mergeCell ref="IDU2:IDV2"/>
    <mergeCell ref="IDW2:IDX2"/>
    <mergeCell ref="IDY2:IDZ2"/>
    <mergeCell ref="IDC2:IDD2"/>
    <mergeCell ref="IDE2:IDF2"/>
    <mergeCell ref="IDG2:IDH2"/>
    <mergeCell ref="IDI2:IDJ2"/>
    <mergeCell ref="IDK2:IDL2"/>
    <mergeCell ref="IDM2:IDN2"/>
    <mergeCell ref="ICQ2:ICR2"/>
    <mergeCell ref="ICS2:ICT2"/>
    <mergeCell ref="ICU2:ICV2"/>
    <mergeCell ref="ICW2:ICX2"/>
    <mergeCell ref="ICY2:ICZ2"/>
    <mergeCell ref="IDA2:IDB2"/>
    <mergeCell ref="ICE2:ICF2"/>
    <mergeCell ref="ICG2:ICH2"/>
    <mergeCell ref="ICI2:ICJ2"/>
    <mergeCell ref="ICK2:ICL2"/>
    <mergeCell ref="ICM2:ICN2"/>
    <mergeCell ref="ICO2:ICP2"/>
    <mergeCell ref="IBS2:IBT2"/>
    <mergeCell ref="IBU2:IBV2"/>
    <mergeCell ref="IBW2:IBX2"/>
    <mergeCell ref="IBY2:IBZ2"/>
    <mergeCell ref="ICA2:ICB2"/>
    <mergeCell ref="ICC2:ICD2"/>
    <mergeCell ref="IBG2:IBH2"/>
    <mergeCell ref="IBI2:IBJ2"/>
    <mergeCell ref="IBK2:IBL2"/>
    <mergeCell ref="IBM2:IBN2"/>
    <mergeCell ref="IBO2:IBP2"/>
    <mergeCell ref="IBQ2:IBR2"/>
    <mergeCell ref="IAU2:IAV2"/>
    <mergeCell ref="IAW2:IAX2"/>
    <mergeCell ref="IAY2:IAZ2"/>
    <mergeCell ref="IBA2:IBB2"/>
    <mergeCell ref="IBC2:IBD2"/>
    <mergeCell ref="IBE2:IBF2"/>
    <mergeCell ref="IAI2:IAJ2"/>
    <mergeCell ref="IAK2:IAL2"/>
    <mergeCell ref="IAM2:IAN2"/>
    <mergeCell ref="IAO2:IAP2"/>
    <mergeCell ref="IAQ2:IAR2"/>
    <mergeCell ref="IAS2:IAT2"/>
    <mergeCell ref="HZW2:HZX2"/>
    <mergeCell ref="HZY2:HZZ2"/>
    <mergeCell ref="IAA2:IAB2"/>
    <mergeCell ref="IAC2:IAD2"/>
    <mergeCell ref="IAE2:IAF2"/>
    <mergeCell ref="IAG2:IAH2"/>
    <mergeCell ref="HZK2:HZL2"/>
    <mergeCell ref="HZM2:HZN2"/>
    <mergeCell ref="HZO2:HZP2"/>
    <mergeCell ref="HZQ2:HZR2"/>
    <mergeCell ref="HZS2:HZT2"/>
    <mergeCell ref="HZU2:HZV2"/>
    <mergeCell ref="HYY2:HYZ2"/>
    <mergeCell ref="HZA2:HZB2"/>
    <mergeCell ref="HZC2:HZD2"/>
    <mergeCell ref="HZE2:HZF2"/>
    <mergeCell ref="HZG2:HZH2"/>
    <mergeCell ref="HZI2:HZJ2"/>
    <mergeCell ref="HYM2:HYN2"/>
    <mergeCell ref="HYO2:HYP2"/>
    <mergeCell ref="HYQ2:HYR2"/>
    <mergeCell ref="HYS2:HYT2"/>
    <mergeCell ref="HYU2:HYV2"/>
    <mergeCell ref="HYW2:HYX2"/>
    <mergeCell ref="HYA2:HYB2"/>
    <mergeCell ref="HYC2:HYD2"/>
    <mergeCell ref="HYE2:HYF2"/>
    <mergeCell ref="HYG2:HYH2"/>
    <mergeCell ref="HYI2:HYJ2"/>
    <mergeCell ref="HYK2:HYL2"/>
    <mergeCell ref="HXO2:HXP2"/>
    <mergeCell ref="HXQ2:HXR2"/>
    <mergeCell ref="HXS2:HXT2"/>
    <mergeCell ref="HXU2:HXV2"/>
    <mergeCell ref="HXW2:HXX2"/>
    <mergeCell ref="HXY2:HXZ2"/>
    <mergeCell ref="HXC2:HXD2"/>
    <mergeCell ref="HXE2:HXF2"/>
    <mergeCell ref="HXG2:HXH2"/>
    <mergeCell ref="HXI2:HXJ2"/>
    <mergeCell ref="HXK2:HXL2"/>
    <mergeCell ref="HXM2:HXN2"/>
    <mergeCell ref="HWQ2:HWR2"/>
    <mergeCell ref="HWS2:HWT2"/>
    <mergeCell ref="HWU2:HWV2"/>
    <mergeCell ref="HWW2:HWX2"/>
    <mergeCell ref="HWY2:HWZ2"/>
    <mergeCell ref="HXA2:HXB2"/>
    <mergeCell ref="HWE2:HWF2"/>
    <mergeCell ref="HWG2:HWH2"/>
    <mergeCell ref="HWI2:HWJ2"/>
    <mergeCell ref="HWK2:HWL2"/>
    <mergeCell ref="HWM2:HWN2"/>
    <mergeCell ref="HWO2:HWP2"/>
    <mergeCell ref="HVS2:HVT2"/>
    <mergeCell ref="HVU2:HVV2"/>
    <mergeCell ref="HVW2:HVX2"/>
    <mergeCell ref="HVY2:HVZ2"/>
    <mergeCell ref="HWA2:HWB2"/>
    <mergeCell ref="HWC2:HWD2"/>
    <mergeCell ref="HVG2:HVH2"/>
    <mergeCell ref="HVI2:HVJ2"/>
    <mergeCell ref="HVK2:HVL2"/>
    <mergeCell ref="HVM2:HVN2"/>
    <mergeCell ref="HVO2:HVP2"/>
    <mergeCell ref="HVQ2:HVR2"/>
    <mergeCell ref="HUU2:HUV2"/>
    <mergeCell ref="HUW2:HUX2"/>
    <mergeCell ref="HUY2:HUZ2"/>
    <mergeCell ref="HVA2:HVB2"/>
    <mergeCell ref="HVC2:HVD2"/>
    <mergeCell ref="HVE2:HVF2"/>
    <mergeCell ref="HUI2:HUJ2"/>
    <mergeCell ref="HUK2:HUL2"/>
    <mergeCell ref="HUM2:HUN2"/>
    <mergeCell ref="HUO2:HUP2"/>
    <mergeCell ref="HUQ2:HUR2"/>
    <mergeCell ref="HUS2:HUT2"/>
    <mergeCell ref="HTW2:HTX2"/>
    <mergeCell ref="HTY2:HTZ2"/>
    <mergeCell ref="HUA2:HUB2"/>
    <mergeCell ref="HUC2:HUD2"/>
    <mergeCell ref="HUE2:HUF2"/>
    <mergeCell ref="HUG2:HUH2"/>
    <mergeCell ref="HTK2:HTL2"/>
    <mergeCell ref="HTM2:HTN2"/>
    <mergeCell ref="HTO2:HTP2"/>
    <mergeCell ref="HTQ2:HTR2"/>
    <mergeCell ref="HTS2:HTT2"/>
    <mergeCell ref="HTU2:HTV2"/>
    <mergeCell ref="HSY2:HSZ2"/>
    <mergeCell ref="HTA2:HTB2"/>
    <mergeCell ref="HTC2:HTD2"/>
    <mergeCell ref="HTE2:HTF2"/>
    <mergeCell ref="HTG2:HTH2"/>
    <mergeCell ref="HTI2:HTJ2"/>
    <mergeCell ref="HSM2:HSN2"/>
    <mergeCell ref="HSO2:HSP2"/>
    <mergeCell ref="HSQ2:HSR2"/>
    <mergeCell ref="HSS2:HST2"/>
    <mergeCell ref="HSU2:HSV2"/>
    <mergeCell ref="HSW2:HSX2"/>
    <mergeCell ref="HSA2:HSB2"/>
    <mergeCell ref="HSC2:HSD2"/>
    <mergeCell ref="HSE2:HSF2"/>
    <mergeCell ref="HSG2:HSH2"/>
    <mergeCell ref="HSI2:HSJ2"/>
    <mergeCell ref="HSK2:HSL2"/>
    <mergeCell ref="HRO2:HRP2"/>
    <mergeCell ref="HRQ2:HRR2"/>
    <mergeCell ref="HRS2:HRT2"/>
    <mergeCell ref="HRU2:HRV2"/>
    <mergeCell ref="HRW2:HRX2"/>
    <mergeCell ref="HRY2:HRZ2"/>
    <mergeCell ref="HRC2:HRD2"/>
    <mergeCell ref="HRE2:HRF2"/>
    <mergeCell ref="HRG2:HRH2"/>
    <mergeCell ref="HRI2:HRJ2"/>
    <mergeCell ref="HRK2:HRL2"/>
    <mergeCell ref="HRM2:HRN2"/>
    <mergeCell ref="HQQ2:HQR2"/>
    <mergeCell ref="HQS2:HQT2"/>
    <mergeCell ref="HQU2:HQV2"/>
    <mergeCell ref="HQW2:HQX2"/>
    <mergeCell ref="HQY2:HQZ2"/>
    <mergeCell ref="HRA2:HRB2"/>
    <mergeCell ref="HQE2:HQF2"/>
    <mergeCell ref="HQG2:HQH2"/>
    <mergeCell ref="HQI2:HQJ2"/>
    <mergeCell ref="HQK2:HQL2"/>
    <mergeCell ref="HQM2:HQN2"/>
    <mergeCell ref="HQO2:HQP2"/>
    <mergeCell ref="HPS2:HPT2"/>
    <mergeCell ref="HPU2:HPV2"/>
    <mergeCell ref="HPW2:HPX2"/>
    <mergeCell ref="HPY2:HPZ2"/>
    <mergeCell ref="HQA2:HQB2"/>
    <mergeCell ref="HQC2:HQD2"/>
    <mergeCell ref="HPG2:HPH2"/>
    <mergeCell ref="HPI2:HPJ2"/>
    <mergeCell ref="HPK2:HPL2"/>
    <mergeCell ref="HPM2:HPN2"/>
    <mergeCell ref="HPO2:HPP2"/>
    <mergeCell ref="HPQ2:HPR2"/>
    <mergeCell ref="HOU2:HOV2"/>
    <mergeCell ref="HOW2:HOX2"/>
    <mergeCell ref="HOY2:HOZ2"/>
    <mergeCell ref="HPA2:HPB2"/>
    <mergeCell ref="HPC2:HPD2"/>
    <mergeCell ref="HPE2:HPF2"/>
    <mergeCell ref="HOI2:HOJ2"/>
    <mergeCell ref="HOK2:HOL2"/>
    <mergeCell ref="HOM2:HON2"/>
    <mergeCell ref="HOO2:HOP2"/>
    <mergeCell ref="HOQ2:HOR2"/>
    <mergeCell ref="HOS2:HOT2"/>
    <mergeCell ref="HNW2:HNX2"/>
    <mergeCell ref="HNY2:HNZ2"/>
    <mergeCell ref="HOA2:HOB2"/>
    <mergeCell ref="HOC2:HOD2"/>
    <mergeCell ref="HOE2:HOF2"/>
    <mergeCell ref="HOG2:HOH2"/>
    <mergeCell ref="HNK2:HNL2"/>
    <mergeCell ref="HNM2:HNN2"/>
    <mergeCell ref="HNO2:HNP2"/>
    <mergeCell ref="HNQ2:HNR2"/>
    <mergeCell ref="HNS2:HNT2"/>
    <mergeCell ref="HNU2:HNV2"/>
    <mergeCell ref="HMY2:HMZ2"/>
    <mergeCell ref="HNA2:HNB2"/>
    <mergeCell ref="HNC2:HND2"/>
    <mergeCell ref="HNE2:HNF2"/>
    <mergeCell ref="HNG2:HNH2"/>
    <mergeCell ref="HNI2:HNJ2"/>
    <mergeCell ref="HMM2:HMN2"/>
    <mergeCell ref="HMO2:HMP2"/>
    <mergeCell ref="HMQ2:HMR2"/>
    <mergeCell ref="HMS2:HMT2"/>
    <mergeCell ref="HMU2:HMV2"/>
    <mergeCell ref="HMW2:HMX2"/>
    <mergeCell ref="HMA2:HMB2"/>
    <mergeCell ref="HMC2:HMD2"/>
    <mergeCell ref="HME2:HMF2"/>
    <mergeCell ref="HMG2:HMH2"/>
    <mergeCell ref="HMI2:HMJ2"/>
    <mergeCell ref="HMK2:HML2"/>
    <mergeCell ref="HLO2:HLP2"/>
    <mergeCell ref="HLQ2:HLR2"/>
    <mergeCell ref="HLS2:HLT2"/>
    <mergeCell ref="HLU2:HLV2"/>
    <mergeCell ref="HLW2:HLX2"/>
    <mergeCell ref="HLY2:HLZ2"/>
    <mergeCell ref="HLC2:HLD2"/>
    <mergeCell ref="HLE2:HLF2"/>
    <mergeCell ref="HLG2:HLH2"/>
    <mergeCell ref="HLI2:HLJ2"/>
    <mergeCell ref="HLK2:HLL2"/>
    <mergeCell ref="HLM2:HLN2"/>
    <mergeCell ref="HKQ2:HKR2"/>
    <mergeCell ref="HKS2:HKT2"/>
    <mergeCell ref="HKU2:HKV2"/>
    <mergeCell ref="HKW2:HKX2"/>
    <mergeCell ref="HKY2:HKZ2"/>
    <mergeCell ref="HLA2:HLB2"/>
    <mergeCell ref="HKE2:HKF2"/>
    <mergeCell ref="HKG2:HKH2"/>
    <mergeCell ref="HKI2:HKJ2"/>
    <mergeCell ref="HKK2:HKL2"/>
    <mergeCell ref="HKM2:HKN2"/>
    <mergeCell ref="HKO2:HKP2"/>
    <mergeCell ref="HJS2:HJT2"/>
    <mergeCell ref="HJU2:HJV2"/>
    <mergeCell ref="HJW2:HJX2"/>
    <mergeCell ref="HJY2:HJZ2"/>
    <mergeCell ref="HKA2:HKB2"/>
    <mergeCell ref="HKC2:HKD2"/>
    <mergeCell ref="HJG2:HJH2"/>
    <mergeCell ref="HJI2:HJJ2"/>
    <mergeCell ref="HJK2:HJL2"/>
    <mergeCell ref="HJM2:HJN2"/>
    <mergeCell ref="HJO2:HJP2"/>
    <mergeCell ref="HJQ2:HJR2"/>
    <mergeCell ref="HIU2:HIV2"/>
    <mergeCell ref="HIW2:HIX2"/>
    <mergeCell ref="HIY2:HIZ2"/>
    <mergeCell ref="HJA2:HJB2"/>
    <mergeCell ref="HJC2:HJD2"/>
    <mergeCell ref="HJE2:HJF2"/>
    <mergeCell ref="HII2:HIJ2"/>
    <mergeCell ref="HIK2:HIL2"/>
    <mergeCell ref="HIM2:HIN2"/>
    <mergeCell ref="HIO2:HIP2"/>
    <mergeCell ref="HIQ2:HIR2"/>
    <mergeCell ref="HIS2:HIT2"/>
    <mergeCell ref="HHW2:HHX2"/>
    <mergeCell ref="HHY2:HHZ2"/>
    <mergeCell ref="HIA2:HIB2"/>
    <mergeCell ref="HIC2:HID2"/>
    <mergeCell ref="HIE2:HIF2"/>
    <mergeCell ref="HIG2:HIH2"/>
    <mergeCell ref="HHK2:HHL2"/>
    <mergeCell ref="HHM2:HHN2"/>
    <mergeCell ref="HHO2:HHP2"/>
    <mergeCell ref="HHQ2:HHR2"/>
    <mergeCell ref="HHS2:HHT2"/>
    <mergeCell ref="HHU2:HHV2"/>
    <mergeCell ref="HGY2:HGZ2"/>
    <mergeCell ref="HHA2:HHB2"/>
    <mergeCell ref="HHC2:HHD2"/>
    <mergeCell ref="HHE2:HHF2"/>
    <mergeCell ref="HHG2:HHH2"/>
    <mergeCell ref="HHI2:HHJ2"/>
    <mergeCell ref="HGM2:HGN2"/>
    <mergeCell ref="HGO2:HGP2"/>
    <mergeCell ref="HGQ2:HGR2"/>
    <mergeCell ref="HGS2:HGT2"/>
    <mergeCell ref="HGU2:HGV2"/>
    <mergeCell ref="HGW2:HGX2"/>
    <mergeCell ref="HGA2:HGB2"/>
    <mergeCell ref="HGC2:HGD2"/>
    <mergeCell ref="HGE2:HGF2"/>
    <mergeCell ref="HGG2:HGH2"/>
    <mergeCell ref="HGI2:HGJ2"/>
    <mergeCell ref="HGK2:HGL2"/>
    <mergeCell ref="HFO2:HFP2"/>
    <mergeCell ref="HFQ2:HFR2"/>
    <mergeCell ref="HFS2:HFT2"/>
    <mergeCell ref="HFU2:HFV2"/>
    <mergeCell ref="HFW2:HFX2"/>
    <mergeCell ref="HFY2:HFZ2"/>
    <mergeCell ref="HFC2:HFD2"/>
    <mergeCell ref="HFE2:HFF2"/>
    <mergeCell ref="HFG2:HFH2"/>
    <mergeCell ref="HFI2:HFJ2"/>
    <mergeCell ref="HFK2:HFL2"/>
    <mergeCell ref="HFM2:HFN2"/>
    <mergeCell ref="HEQ2:HER2"/>
    <mergeCell ref="HES2:HET2"/>
    <mergeCell ref="HEU2:HEV2"/>
    <mergeCell ref="HEW2:HEX2"/>
    <mergeCell ref="HEY2:HEZ2"/>
    <mergeCell ref="HFA2:HFB2"/>
    <mergeCell ref="HEE2:HEF2"/>
    <mergeCell ref="HEG2:HEH2"/>
    <mergeCell ref="HEI2:HEJ2"/>
    <mergeCell ref="HEK2:HEL2"/>
    <mergeCell ref="HEM2:HEN2"/>
    <mergeCell ref="HEO2:HEP2"/>
    <mergeCell ref="HDS2:HDT2"/>
    <mergeCell ref="HDU2:HDV2"/>
    <mergeCell ref="HDW2:HDX2"/>
    <mergeCell ref="HDY2:HDZ2"/>
    <mergeCell ref="HEA2:HEB2"/>
    <mergeCell ref="HEC2:HED2"/>
    <mergeCell ref="HDG2:HDH2"/>
    <mergeCell ref="HDI2:HDJ2"/>
    <mergeCell ref="HDK2:HDL2"/>
    <mergeCell ref="HDM2:HDN2"/>
    <mergeCell ref="HDO2:HDP2"/>
    <mergeCell ref="HDQ2:HDR2"/>
    <mergeCell ref="HCU2:HCV2"/>
    <mergeCell ref="HCW2:HCX2"/>
    <mergeCell ref="HCY2:HCZ2"/>
    <mergeCell ref="HDA2:HDB2"/>
    <mergeCell ref="HDC2:HDD2"/>
    <mergeCell ref="HDE2:HDF2"/>
    <mergeCell ref="HCI2:HCJ2"/>
    <mergeCell ref="HCK2:HCL2"/>
    <mergeCell ref="HCM2:HCN2"/>
    <mergeCell ref="HCO2:HCP2"/>
    <mergeCell ref="HCQ2:HCR2"/>
    <mergeCell ref="HCS2:HCT2"/>
    <mergeCell ref="HBW2:HBX2"/>
    <mergeCell ref="HBY2:HBZ2"/>
    <mergeCell ref="HCA2:HCB2"/>
    <mergeCell ref="HCC2:HCD2"/>
    <mergeCell ref="HCE2:HCF2"/>
    <mergeCell ref="HCG2:HCH2"/>
    <mergeCell ref="HBK2:HBL2"/>
    <mergeCell ref="HBM2:HBN2"/>
    <mergeCell ref="HBO2:HBP2"/>
    <mergeCell ref="HBQ2:HBR2"/>
    <mergeCell ref="HBS2:HBT2"/>
    <mergeCell ref="HBU2:HBV2"/>
    <mergeCell ref="HAY2:HAZ2"/>
    <mergeCell ref="HBA2:HBB2"/>
    <mergeCell ref="HBC2:HBD2"/>
    <mergeCell ref="HBE2:HBF2"/>
    <mergeCell ref="HBG2:HBH2"/>
    <mergeCell ref="HBI2:HBJ2"/>
    <mergeCell ref="HAM2:HAN2"/>
    <mergeCell ref="HAO2:HAP2"/>
    <mergeCell ref="HAQ2:HAR2"/>
    <mergeCell ref="HAS2:HAT2"/>
    <mergeCell ref="HAU2:HAV2"/>
    <mergeCell ref="HAW2:HAX2"/>
    <mergeCell ref="HAA2:HAB2"/>
    <mergeCell ref="HAC2:HAD2"/>
    <mergeCell ref="HAE2:HAF2"/>
    <mergeCell ref="HAG2:HAH2"/>
    <mergeCell ref="HAI2:HAJ2"/>
    <mergeCell ref="HAK2:HAL2"/>
    <mergeCell ref="GZO2:GZP2"/>
    <mergeCell ref="GZQ2:GZR2"/>
    <mergeCell ref="GZS2:GZT2"/>
    <mergeCell ref="GZU2:GZV2"/>
    <mergeCell ref="GZW2:GZX2"/>
    <mergeCell ref="GZY2:GZZ2"/>
    <mergeCell ref="GZC2:GZD2"/>
    <mergeCell ref="GZE2:GZF2"/>
    <mergeCell ref="GZG2:GZH2"/>
    <mergeCell ref="GZI2:GZJ2"/>
    <mergeCell ref="GZK2:GZL2"/>
    <mergeCell ref="GZM2:GZN2"/>
    <mergeCell ref="GYQ2:GYR2"/>
    <mergeCell ref="GYS2:GYT2"/>
    <mergeCell ref="GYU2:GYV2"/>
    <mergeCell ref="GYW2:GYX2"/>
    <mergeCell ref="GYY2:GYZ2"/>
    <mergeCell ref="GZA2:GZB2"/>
    <mergeCell ref="GYE2:GYF2"/>
    <mergeCell ref="GYG2:GYH2"/>
    <mergeCell ref="GYI2:GYJ2"/>
    <mergeCell ref="GYK2:GYL2"/>
    <mergeCell ref="GYM2:GYN2"/>
    <mergeCell ref="GYO2:GYP2"/>
    <mergeCell ref="GXS2:GXT2"/>
    <mergeCell ref="GXU2:GXV2"/>
    <mergeCell ref="GXW2:GXX2"/>
    <mergeCell ref="GXY2:GXZ2"/>
    <mergeCell ref="GYA2:GYB2"/>
    <mergeCell ref="GYC2:GYD2"/>
    <mergeCell ref="GXG2:GXH2"/>
    <mergeCell ref="GXI2:GXJ2"/>
    <mergeCell ref="GXK2:GXL2"/>
    <mergeCell ref="GXM2:GXN2"/>
    <mergeCell ref="GXO2:GXP2"/>
    <mergeCell ref="GXQ2:GXR2"/>
    <mergeCell ref="GWU2:GWV2"/>
    <mergeCell ref="GWW2:GWX2"/>
    <mergeCell ref="GWY2:GWZ2"/>
    <mergeCell ref="GXA2:GXB2"/>
    <mergeCell ref="GXC2:GXD2"/>
    <mergeCell ref="GXE2:GXF2"/>
    <mergeCell ref="GWI2:GWJ2"/>
    <mergeCell ref="GWK2:GWL2"/>
    <mergeCell ref="GWM2:GWN2"/>
    <mergeCell ref="GWO2:GWP2"/>
    <mergeCell ref="GWQ2:GWR2"/>
    <mergeCell ref="GWS2:GWT2"/>
    <mergeCell ref="GVW2:GVX2"/>
    <mergeCell ref="GVY2:GVZ2"/>
    <mergeCell ref="GWA2:GWB2"/>
    <mergeCell ref="GWC2:GWD2"/>
    <mergeCell ref="GWE2:GWF2"/>
    <mergeCell ref="GWG2:GWH2"/>
    <mergeCell ref="GVK2:GVL2"/>
    <mergeCell ref="GVM2:GVN2"/>
    <mergeCell ref="GVO2:GVP2"/>
    <mergeCell ref="GVQ2:GVR2"/>
    <mergeCell ref="GVS2:GVT2"/>
    <mergeCell ref="GVU2:GVV2"/>
    <mergeCell ref="GUY2:GUZ2"/>
    <mergeCell ref="GVA2:GVB2"/>
    <mergeCell ref="GVC2:GVD2"/>
    <mergeCell ref="GVE2:GVF2"/>
    <mergeCell ref="GVG2:GVH2"/>
    <mergeCell ref="GVI2:GVJ2"/>
    <mergeCell ref="GUM2:GUN2"/>
    <mergeCell ref="GUO2:GUP2"/>
    <mergeCell ref="GUQ2:GUR2"/>
    <mergeCell ref="GUS2:GUT2"/>
    <mergeCell ref="GUU2:GUV2"/>
    <mergeCell ref="GUW2:GUX2"/>
    <mergeCell ref="GUA2:GUB2"/>
    <mergeCell ref="GUC2:GUD2"/>
    <mergeCell ref="GUE2:GUF2"/>
    <mergeCell ref="GUG2:GUH2"/>
    <mergeCell ref="GUI2:GUJ2"/>
    <mergeCell ref="GUK2:GUL2"/>
    <mergeCell ref="GTO2:GTP2"/>
    <mergeCell ref="GTQ2:GTR2"/>
    <mergeCell ref="GTS2:GTT2"/>
    <mergeCell ref="GTU2:GTV2"/>
    <mergeCell ref="GTW2:GTX2"/>
    <mergeCell ref="GTY2:GTZ2"/>
    <mergeCell ref="GTC2:GTD2"/>
    <mergeCell ref="GTE2:GTF2"/>
    <mergeCell ref="GTG2:GTH2"/>
    <mergeCell ref="GTI2:GTJ2"/>
    <mergeCell ref="GTK2:GTL2"/>
    <mergeCell ref="GTM2:GTN2"/>
    <mergeCell ref="GSQ2:GSR2"/>
    <mergeCell ref="GSS2:GST2"/>
    <mergeCell ref="GSU2:GSV2"/>
    <mergeCell ref="GSW2:GSX2"/>
    <mergeCell ref="GSY2:GSZ2"/>
    <mergeCell ref="GTA2:GTB2"/>
    <mergeCell ref="GSE2:GSF2"/>
    <mergeCell ref="GSG2:GSH2"/>
    <mergeCell ref="GSI2:GSJ2"/>
    <mergeCell ref="GSK2:GSL2"/>
    <mergeCell ref="GSM2:GSN2"/>
    <mergeCell ref="GSO2:GSP2"/>
    <mergeCell ref="GRS2:GRT2"/>
    <mergeCell ref="GRU2:GRV2"/>
    <mergeCell ref="GRW2:GRX2"/>
    <mergeCell ref="GRY2:GRZ2"/>
    <mergeCell ref="GSA2:GSB2"/>
    <mergeCell ref="GSC2:GSD2"/>
    <mergeCell ref="GRG2:GRH2"/>
    <mergeCell ref="GRI2:GRJ2"/>
    <mergeCell ref="GRK2:GRL2"/>
    <mergeCell ref="GRM2:GRN2"/>
    <mergeCell ref="GRO2:GRP2"/>
    <mergeCell ref="GRQ2:GRR2"/>
    <mergeCell ref="GQU2:GQV2"/>
    <mergeCell ref="GQW2:GQX2"/>
    <mergeCell ref="GQY2:GQZ2"/>
    <mergeCell ref="GRA2:GRB2"/>
    <mergeCell ref="GRC2:GRD2"/>
    <mergeCell ref="GRE2:GRF2"/>
    <mergeCell ref="GQI2:GQJ2"/>
    <mergeCell ref="GQK2:GQL2"/>
    <mergeCell ref="GQM2:GQN2"/>
    <mergeCell ref="GQO2:GQP2"/>
    <mergeCell ref="GQQ2:GQR2"/>
    <mergeCell ref="GQS2:GQT2"/>
    <mergeCell ref="GPW2:GPX2"/>
    <mergeCell ref="GPY2:GPZ2"/>
    <mergeCell ref="GQA2:GQB2"/>
    <mergeCell ref="GQC2:GQD2"/>
    <mergeCell ref="GQE2:GQF2"/>
    <mergeCell ref="GQG2:GQH2"/>
    <mergeCell ref="GPK2:GPL2"/>
    <mergeCell ref="GPM2:GPN2"/>
    <mergeCell ref="GPO2:GPP2"/>
    <mergeCell ref="GPQ2:GPR2"/>
    <mergeCell ref="GPS2:GPT2"/>
    <mergeCell ref="GPU2:GPV2"/>
    <mergeCell ref="GOY2:GOZ2"/>
    <mergeCell ref="GPA2:GPB2"/>
    <mergeCell ref="GPC2:GPD2"/>
    <mergeCell ref="GPE2:GPF2"/>
    <mergeCell ref="GPG2:GPH2"/>
    <mergeCell ref="GPI2:GPJ2"/>
    <mergeCell ref="GOM2:GON2"/>
    <mergeCell ref="GOO2:GOP2"/>
    <mergeCell ref="GOQ2:GOR2"/>
    <mergeCell ref="GOS2:GOT2"/>
    <mergeCell ref="GOU2:GOV2"/>
    <mergeCell ref="GOW2:GOX2"/>
    <mergeCell ref="GOA2:GOB2"/>
    <mergeCell ref="GOC2:GOD2"/>
    <mergeCell ref="GOE2:GOF2"/>
    <mergeCell ref="GOG2:GOH2"/>
    <mergeCell ref="GOI2:GOJ2"/>
    <mergeCell ref="GOK2:GOL2"/>
    <mergeCell ref="GNO2:GNP2"/>
    <mergeCell ref="GNQ2:GNR2"/>
    <mergeCell ref="GNS2:GNT2"/>
    <mergeCell ref="GNU2:GNV2"/>
    <mergeCell ref="GNW2:GNX2"/>
    <mergeCell ref="GNY2:GNZ2"/>
    <mergeCell ref="GNC2:GND2"/>
    <mergeCell ref="GNE2:GNF2"/>
    <mergeCell ref="GNG2:GNH2"/>
    <mergeCell ref="GNI2:GNJ2"/>
    <mergeCell ref="GNK2:GNL2"/>
    <mergeCell ref="GNM2:GNN2"/>
    <mergeCell ref="GMQ2:GMR2"/>
    <mergeCell ref="GMS2:GMT2"/>
    <mergeCell ref="GMU2:GMV2"/>
    <mergeCell ref="GMW2:GMX2"/>
    <mergeCell ref="GMY2:GMZ2"/>
    <mergeCell ref="GNA2:GNB2"/>
    <mergeCell ref="GME2:GMF2"/>
    <mergeCell ref="GMG2:GMH2"/>
    <mergeCell ref="GMI2:GMJ2"/>
    <mergeCell ref="GMK2:GML2"/>
    <mergeCell ref="GMM2:GMN2"/>
    <mergeCell ref="GMO2:GMP2"/>
    <mergeCell ref="GLS2:GLT2"/>
    <mergeCell ref="GLU2:GLV2"/>
    <mergeCell ref="GLW2:GLX2"/>
    <mergeCell ref="GLY2:GLZ2"/>
    <mergeCell ref="GMA2:GMB2"/>
    <mergeCell ref="GMC2:GMD2"/>
    <mergeCell ref="GLG2:GLH2"/>
    <mergeCell ref="GLI2:GLJ2"/>
    <mergeCell ref="GLK2:GLL2"/>
    <mergeCell ref="GLM2:GLN2"/>
    <mergeCell ref="GLO2:GLP2"/>
    <mergeCell ref="GLQ2:GLR2"/>
    <mergeCell ref="GKU2:GKV2"/>
    <mergeCell ref="GKW2:GKX2"/>
    <mergeCell ref="GKY2:GKZ2"/>
    <mergeCell ref="GLA2:GLB2"/>
    <mergeCell ref="GLC2:GLD2"/>
    <mergeCell ref="GLE2:GLF2"/>
    <mergeCell ref="GKI2:GKJ2"/>
    <mergeCell ref="GKK2:GKL2"/>
    <mergeCell ref="GKM2:GKN2"/>
    <mergeCell ref="GKO2:GKP2"/>
    <mergeCell ref="GKQ2:GKR2"/>
    <mergeCell ref="GKS2:GKT2"/>
    <mergeCell ref="GJW2:GJX2"/>
    <mergeCell ref="GJY2:GJZ2"/>
    <mergeCell ref="GKA2:GKB2"/>
    <mergeCell ref="GKC2:GKD2"/>
    <mergeCell ref="GKE2:GKF2"/>
    <mergeCell ref="GKG2:GKH2"/>
    <mergeCell ref="GJK2:GJL2"/>
    <mergeCell ref="GJM2:GJN2"/>
    <mergeCell ref="GJO2:GJP2"/>
    <mergeCell ref="GJQ2:GJR2"/>
    <mergeCell ref="GJS2:GJT2"/>
    <mergeCell ref="GJU2:GJV2"/>
    <mergeCell ref="GIY2:GIZ2"/>
    <mergeCell ref="GJA2:GJB2"/>
    <mergeCell ref="GJC2:GJD2"/>
    <mergeCell ref="GJE2:GJF2"/>
    <mergeCell ref="GJG2:GJH2"/>
    <mergeCell ref="GJI2:GJJ2"/>
    <mergeCell ref="GIM2:GIN2"/>
    <mergeCell ref="GIO2:GIP2"/>
    <mergeCell ref="GIQ2:GIR2"/>
    <mergeCell ref="GIS2:GIT2"/>
    <mergeCell ref="GIU2:GIV2"/>
    <mergeCell ref="GIW2:GIX2"/>
    <mergeCell ref="GIA2:GIB2"/>
    <mergeCell ref="GIC2:GID2"/>
    <mergeCell ref="GIE2:GIF2"/>
    <mergeCell ref="GIG2:GIH2"/>
    <mergeCell ref="GII2:GIJ2"/>
    <mergeCell ref="GIK2:GIL2"/>
    <mergeCell ref="GHO2:GHP2"/>
    <mergeCell ref="GHQ2:GHR2"/>
    <mergeCell ref="GHS2:GHT2"/>
    <mergeCell ref="GHU2:GHV2"/>
    <mergeCell ref="GHW2:GHX2"/>
    <mergeCell ref="GHY2:GHZ2"/>
    <mergeCell ref="GHC2:GHD2"/>
    <mergeCell ref="GHE2:GHF2"/>
    <mergeCell ref="GHG2:GHH2"/>
    <mergeCell ref="GHI2:GHJ2"/>
    <mergeCell ref="GHK2:GHL2"/>
    <mergeCell ref="GHM2:GHN2"/>
    <mergeCell ref="GGQ2:GGR2"/>
    <mergeCell ref="GGS2:GGT2"/>
    <mergeCell ref="GGU2:GGV2"/>
    <mergeCell ref="GGW2:GGX2"/>
    <mergeCell ref="GGY2:GGZ2"/>
    <mergeCell ref="GHA2:GHB2"/>
    <mergeCell ref="GGE2:GGF2"/>
    <mergeCell ref="GGG2:GGH2"/>
    <mergeCell ref="GGI2:GGJ2"/>
    <mergeCell ref="GGK2:GGL2"/>
    <mergeCell ref="GGM2:GGN2"/>
    <mergeCell ref="GGO2:GGP2"/>
    <mergeCell ref="GFS2:GFT2"/>
    <mergeCell ref="GFU2:GFV2"/>
    <mergeCell ref="GFW2:GFX2"/>
    <mergeCell ref="GFY2:GFZ2"/>
    <mergeCell ref="GGA2:GGB2"/>
    <mergeCell ref="GGC2:GGD2"/>
    <mergeCell ref="GFG2:GFH2"/>
    <mergeCell ref="GFI2:GFJ2"/>
    <mergeCell ref="GFK2:GFL2"/>
    <mergeCell ref="GFM2:GFN2"/>
    <mergeCell ref="GFO2:GFP2"/>
    <mergeCell ref="GFQ2:GFR2"/>
    <mergeCell ref="GEU2:GEV2"/>
    <mergeCell ref="GEW2:GEX2"/>
    <mergeCell ref="GEY2:GEZ2"/>
    <mergeCell ref="GFA2:GFB2"/>
    <mergeCell ref="GFC2:GFD2"/>
    <mergeCell ref="GFE2:GFF2"/>
    <mergeCell ref="GEI2:GEJ2"/>
    <mergeCell ref="GEK2:GEL2"/>
    <mergeCell ref="GEM2:GEN2"/>
    <mergeCell ref="GEO2:GEP2"/>
    <mergeCell ref="GEQ2:GER2"/>
    <mergeCell ref="GES2:GET2"/>
    <mergeCell ref="GDW2:GDX2"/>
    <mergeCell ref="GDY2:GDZ2"/>
    <mergeCell ref="GEA2:GEB2"/>
    <mergeCell ref="GEC2:GED2"/>
    <mergeCell ref="GEE2:GEF2"/>
    <mergeCell ref="GEG2:GEH2"/>
    <mergeCell ref="GDK2:GDL2"/>
    <mergeCell ref="GDM2:GDN2"/>
    <mergeCell ref="GDO2:GDP2"/>
    <mergeCell ref="GDQ2:GDR2"/>
    <mergeCell ref="GDS2:GDT2"/>
    <mergeCell ref="GDU2:GDV2"/>
    <mergeCell ref="GCY2:GCZ2"/>
    <mergeCell ref="GDA2:GDB2"/>
    <mergeCell ref="GDC2:GDD2"/>
    <mergeCell ref="GDE2:GDF2"/>
    <mergeCell ref="GDG2:GDH2"/>
    <mergeCell ref="GDI2:GDJ2"/>
    <mergeCell ref="GCM2:GCN2"/>
    <mergeCell ref="GCO2:GCP2"/>
    <mergeCell ref="GCQ2:GCR2"/>
    <mergeCell ref="GCS2:GCT2"/>
    <mergeCell ref="GCU2:GCV2"/>
    <mergeCell ref="GCW2:GCX2"/>
    <mergeCell ref="GCA2:GCB2"/>
    <mergeCell ref="GCC2:GCD2"/>
    <mergeCell ref="GCE2:GCF2"/>
    <mergeCell ref="GCG2:GCH2"/>
    <mergeCell ref="GCI2:GCJ2"/>
    <mergeCell ref="GCK2:GCL2"/>
    <mergeCell ref="GBO2:GBP2"/>
    <mergeCell ref="GBQ2:GBR2"/>
    <mergeCell ref="GBS2:GBT2"/>
    <mergeCell ref="GBU2:GBV2"/>
    <mergeCell ref="GBW2:GBX2"/>
    <mergeCell ref="GBY2:GBZ2"/>
    <mergeCell ref="GBC2:GBD2"/>
    <mergeCell ref="GBE2:GBF2"/>
    <mergeCell ref="GBG2:GBH2"/>
    <mergeCell ref="GBI2:GBJ2"/>
    <mergeCell ref="GBK2:GBL2"/>
    <mergeCell ref="GBM2:GBN2"/>
    <mergeCell ref="GAQ2:GAR2"/>
    <mergeCell ref="GAS2:GAT2"/>
    <mergeCell ref="GAU2:GAV2"/>
    <mergeCell ref="GAW2:GAX2"/>
    <mergeCell ref="GAY2:GAZ2"/>
    <mergeCell ref="GBA2:GBB2"/>
    <mergeCell ref="GAE2:GAF2"/>
    <mergeCell ref="GAG2:GAH2"/>
    <mergeCell ref="GAI2:GAJ2"/>
    <mergeCell ref="GAK2:GAL2"/>
    <mergeCell ref="GAM2:GAN2"/>
    <mergeCell ref="GAO2:GAP2"/>
    <mergeCell ref="FZS2:FZT2"/>
    <mergeCell ref="FZU2:FZV2"/>
    <mergeCell ref="FZW2:FZX2"/>
    <mergeCell ref="FZY2:FZZ2"/>
    <mergeCell ref="GAA2:GAB2"/>
    <mergeCell ref="GAC2:GAD2"/>
    <mergeCell ref="FZG2:FZH2"/>
    <mergeCell ref="FZI2:FZJ2"/>
    <mergeCell ref="FZK2:FZL2"/>
    <mergeCell ref="FZM2:FZN2"/>
    <mergeCell ref="FZO2:FZP2"/>
    <mergeCell ref="FZQ2:FZR2"/>
    <mergeCell ref="FYU2:FYV2"/>
    <mergeCell ref="FYW2:FYX2"/>
    <mergeCell ref="FYY2:FYZ2"/>
    <mergeCell ref="FZA2:FZB2"/>
    <mergeCell ref="FZC2:FZD2"/>
    <mergeCell ref="FZE2:FZF2"/>
    <mergeCell ref="FYI2:FYJ2"/>
    <mergeCell ref="FYK2:FYL2"/>
    <mergeCell ref="FYM2:FYN2"/>
    <mergeCell ref="FYO2:FYP2"/>
    <mergeCell ref="FYQ2:FYR2"/>
    <mergeCell ref="FYS2:FYT2"/>
    <mergeCell ref="FXW2:FXX2"/>
    <mergeCell ref="FXY2:FXZ2"/>
    <mergeCell ref="FYA2:FYB2"/>
    <mergeCell ref="FYC2:FYD2"/>
    <mergeCell ref="FYE2:FYF2"/>
    <mergeCell ref="FYG2:FYH2"/>
    <mergeCell ref="FXK2:FXL2"/>
    <mergeCell ref="FXM2:FXN2"/>
    <mergeCell ref="FXO2:FXP2"/>
    <mergeCell ref="FXQ2:FXR2"/>
    <mergeCell ref="FXS2:FXT2"/>
    <mergeCell ref="FXU2:FXV2"/>
    <mergeCell ref="FWY2:FWZ2"/>
    <mergeCell ref="FXA2:FXB2"/>
    <mergeCell ref="FXC2:FXD2"/>
    <mergeCell ref="FXE2:FXF2"/>
    <mergeCell ref="FXG2:FXH2"/>
    <mergeCell ref="FXI2:FXJ2"/>
    <mergeCell ref="FWM2:FWN2"/>
    <mergeCell ref="FWO2:FWP2"/>
    <mergeCell ref="FWQ2:FWR2"/>
    <mergeCell ref="FWS2:FWT2"/>
    <mergeCell ref="FWU2:FWV2"/>
    <mergeCell ref="FWW2:FWX2"/>
    <mergeCell ref="FWA2:FWB2"/>
    <mergeCell ref="FWC2:FWD2"/>
    <mergeCell ref="FWE2:FWF2"/>
    <mergeCell ref="FWG2:FWH2"/>
    <mergeCell ref="FWI2:FWJ2"/>
    <mergeCell ref="FWK2:FWL2"/>
    <mergeCell ref="FVO2:FVP2"/>
    <mergeCell ref="FVQ2:FVR2"/>
    <mergeCell ref="FVS2:FVT2"/>
    <mergeCell ref="FVU2:FVV2"/>
    <mergeCell ref="FVW2:FVX2"/>
    <mergeCell ref="FVY2:FVZ2"/>
    <mergeCell ref="FVC2:FVD2"/>
    <mergeCell ref="FVE2:FVF2"/>
    <mergeCell ref="FVG2:FVH2"/>
    <mergeCell ref="FVI2:FVJ2"/>
    <mergeCell ref="FVK2:FVL2"/>
    <mergeCell ref="FVM2:FVN2"/>
    <mergeCell ref="FUQ2:FUR2"/>
    <mergeCell ref="FUS2:FUT2"/>
    <mergeCell ref="FUU2:FUV2"/>
    <mergeCell ref="FUW2:FUX2"/>
    <mergeCell ref="FUY2:FUZ2"/>
    <mergeCell ref="FVA2:FVB2"/>
    <mergeCell ref="FUE2:FUF2"/>
    <mergeCell ref="FUG2:FUH2"/>
    <mergeCell ref="FUI2:FUJ2"/>
    <mergeCell ref="FUK2:FUL2"/>
    <mergeCell ref="FUM2:FUN2"/>
    <mergeCell ref="FUO2:FUP2"/>
    <mergeCell ref="FTS2:FTT2"/>
    <mergeCell ref="FTU2:FTV2"/>
    <mergeCell ref="FTW2:FTX2"/>
    <mergeCell ref="FTY2:FTZ2"/>
    <mergeCell ref="FUA2:FUB2"/>
    <mergeCell ref="FUC2:FUD2"/>
    <mergeCell ref="FTG2:FTH2"/>
    <mergeCell ref="FTI2:FTJ2"/>
    <mergeCell ref="FTK2:FTL2"/>
    <mergeCell ref="FTM2:FTN2"/>
    <mergeCell ref="FTO2:FTP2"/>
    <mergeCell ref="FTQ2:FTR2"/>
    <mergeCell ref="FSU2:FSV2"/>
    <mergeCell ref="FSW2:FSX2"/>
    <mergeCell ref="FSY2:FSZ2"/>
    <mergeCell ref="FTA2:FTB2"/>
    <mergeCell ref="FTC2:FTD2"/>
    <mergeCell ref="FTE2:FTF2"/>
    <mergeCell ref="FSI2:FSJ2"/>
    <mergeCell ref="FSK2:FSL2"/>
    <mergeCell ref="FSM2:FSN2"/>
    <mergeCell ref="FSO2:FSP2"/>
    <mergeCell ref="FSQ2:FSR2"/>
    <mergeCell ref="FSS2:FST2"/>
    <mergeCell ref="FRW2:FRX2"/>
    <mergeCell ref="FRY2:FRZ2"/>
    <mergeCell ref="FSA2:FSB2"/>
    <mergeCell ref="FSC2:FSD2"/>
    <mergeCell ref="FSE2:FSF2"/>
    <mergeCell ref="FSG2:FSH2"/>
    <mergeCell ref="FRK2:FRL2"/>
    <mergeCell ref="FRM2:FRN2"/>
    <mergeCell ref="FRO2:FRP2"/>
    <mergeCell ref="FRQ2:FRR2"/>
    <mergeCell ref="FRS2:FRT2"/>
    <mergeCell ref="FRU2:FRV2"/>
    <mergeCell ref="FQY2:FQZ2"/>
    <mergeCell ref="FRA2:FRB2"/>
    <mergeCell ref="FRC2:FRD2"/>
    <mergeCell ref="FRE2:FRF2"/>
    <mergeCell ref="FRG2:FRH2"/>
    <mergeCell ref="FRI2:FRJ2"/>
    <mergeCell ref="FQM2:FQN2"/>
    <mergeCell ref="FQO2:FQP2"/>
    <mergeCell ref="FQQ2:FQR2"/>
    <mergeCell ref="FQS2:FQT2"/>
    <mergeCell ref="FQU2:FQV2"/>
    <mergeCell ref="FQW2:FQX2"/>
    <mergeCell ref="FQA2:FQB2"/>
    <mergeCell ref="FQC2:FQD2"/>
    <mergeCell ref="FQE2:FQF2"/>
    <mergeCell ref="FQG2:FQH2"/>
    <mergeCell ref="FQI2:FQJ2"/>
    <mergeCell ref="FQK2:FQL2"/>
    <mergeCell ref="FPO2:FPP2"/>
    <mergeCell ref="FPQ2:FPR2"/>
    <mergeCell ref="FPS2:FPT2"/>
    <mergeCell ref="FPU2:FPV2"/>
    <mergeCell ref="FPW2:FPX2"/>
    <mergeCell ref="FPY2:FPZ2"/>
    <mergeCell ref="FPC2:FPD2"/>
    <mergeCell ref="FPE2:FPF2"/>
    <mergeCell ref="FPG2:FPH2"/>
    <mergeCell ref="FPI2:FPJ2"/>
    <mergeCell ref="FPK2:FPL2"/>
    <mergeCell ref="FPM2:FPN2"/>
    <mergeCell ref="FOQ2:FOR2"/>
    <mergeCell ref="FOS2:FOT2"/>
    <mergeCell ref="FOU2:FOV2"/>
    <mergeCell ref="FOW2:FOX2"/>
    <mergeCell ref="FOY2:FOZ2"/>
    <mergeCell ref="FPA2:FPB2"/>
    <mergeCell ref="FOE2:FOF2"/>
    <mergeCell ref="FOG2:FOH2"/>
    <mergeCell ref="FOI2:FOJ2"/>
    <mergeCell ref="FOK2:FOL2"/>
    <mergeCell ref="FOM2:FON2"/>
    <mergeCell ref="FOO2:FOP2"/>
    <mergeCell ref="FNS2:FNT2"/>
    <mergeCell ref="FNU2:FNV2"/>
    <mergeCell ref="FNW2:FNX2"/>
    <mergeCell ref="FNY2:FNZ2"/>
    <mergeCell ref="FOA2:FOB2"/>
    <mergeCell ref="FOC2:FOD2"/>
    <mergeCell ref="FNG2:FNH2"/>
    <mergeCell ref="FNI2:FNJ2"/>
    <mergeCell ref="FNK2:FNL2"/>
    <mergeCell ref="FNM2:FNN2"/>
    <mergeCell ref="FNO2:FNP2"/>
    <mergeCell ref="FNQ2:FNR2"/>
    <mergeCell ref="FMU2:FMV2"/>
    <mergeCell ref="FMW2:FMX2"/>
    <mergeCell ref="FMY2:FMZ2"/>
    <mergeCell ref="FNA2:FNB2"/>
    <mergeCell ref="FNC2:FND2"/>
    <mergeCell ref="FNE2:FNF2"/>
    <mergeCell ref="FMI2:FMJ2"/>
    <mergeCell ref="FMK2:FML2"/>
    <mergeCell ref="FMM2:FMN2"/>
    <mergeCell ref="FMO2:FMP2"/>
    <mergeCell ref="FMQ2:FMR2"/>
    <mergeCell ref="FMS2:FMT2"/>
    <mergeCell ref="FLW2:FLX2"/>
    <mergeCell ref="FLY2:FLZ2"/>
    <mergeCell ref="FMA2:FMB2"/>
    <mergeCell ref="FMC2:FMD2"/>
    <mergeCell ref="FME2:FMF2"/>
    <mergeCell ref="FMG2:FMH2"/>
    <mergeCell ref="FLK2:FLL2"/>
    <mergeCell ref="FLM2:FLN2"/>
    <mergeCell ref="FLO2:FLP2"/>
    <mergeCell ref="FLQ2:FLR2"/>
    <mergeCell ref="FLS2:FLT2"/>
    <mergeCell ref="FLU2:FLV2"/>
    <mergeCell ref="FKY2:FKZ2"/>
    <mergeCell ref="FLA2:FLB2"/>
    <mergeCell ref="FLC2:FLD2"/>
    <mergeCell ref="FLE2:FLF2"/>
    <mergeCell ref="FLG2:FLH2"/>
    <mergeCell ref="FLI2:FLJ2"/>
    <mergeCell ref="FKM2:FKN2"/>
    <mergeCell ref="FKO2:FKP2"/>
    <mergeCell ref="FKQ2:FKR2"/>
    <mergeCell ref="FKS2:FKT2"/>
    <mergeCell ref="FKU2:FKV2"/>
    <mergeCell ref="FKW2:FKX2"/>
    <mergeCell ref="FKA2:FKB2"/>
    <mergeCell ref="FKC2:FKD2"/>
    <mergeCell ref="FKE2:FKF2"/>
    <mergeCell ref="FKG2:FKH2"/>
    <mergeCell ref="FKI2:FKJ2"/>
    <mergeCell ref="FKK2:FKL2"/>
    <mergeCell ref="FJO2:FJP2"/>
    <mergeCell ref="FJQ2:FJR2"/>
    <mergeCell ref="FJS2:FJT2"/>
    <mergeCell ref="FJU2:FJV2"/>
    <mergeCell ref="FJW2:FJX2"/>
    <mergeCell ref="FJY2:FJZ2"/>
    <mergeCell ref="FJC2:FJD2"/>
    <mergeCell ref="FJE2:FJF2"/>
    <mergeCell ref="FJG2:FJH2"/>
    <mergeCell ref="FJI2:FJJ2"/>
    <mergeCell ref="FJK2:FJL2"/>
    <mergeCell ref="FJM2:FJN2"/>
    <mergeCell ref="FIQ2:FIR2"/>
    <mergeCell ref="FIS2:FIT2"/>
    <mergeCell ref="FIU2:FIV2"/>
    <mergeCell ref="FIW2:FIX2"/>
    <mergeCell ref="FIY2:FIZ2"/>
    <mergeCell ref="FJA2:FJB2"/>
    <mergeCell ref="FIE2:FIF2"/>
    <mergeCell ref="FIG2:FIH2"/>
    <mergeCell ref="FII2:FIJ2"/>
    <mergeCell ref="FIK2:FIL2"/>
    <mergeCell ref="FIM2:FIN2"/>
    <mergeCell ref="FIO2:FIP2"/>
    <mergeCell ref="FHS2:FHT2"/>
    <mergeCell ref="FHU2:FHV2"/>
    <mergeCell ref="FHW2:FHX2"/>
    <mergeCell ref="FHY2:FHZ2"/>
    <mergeCell ref="FIA2:FIB2"/>
    <mergeCell ref="FIC2:FID2"/>
    <mergeCell ref="FHG2:FHH2"/>
    <mergeCell ref="FHI2:FHJ2"/>
    <mergeCell ref="FHK2:FHL2"/>
    <mergeCell ref="FHM2:FHN2"/>
    <mergeCell ref="FHO2:FHP2"/>
    <mergeCell ref="FHQ2:FHR2"/>
    <mergeCell ref="FGU2:FGV2"/>
    <mergeCell ref="FGW2:FGX2"/>
    <mergeCell ref="FGY2:FGZ2"/>
    <mergeCell ref="FHA2:FHB2"/>
    <mergeCell ref="FHC2:FHD2"/>
    <mergeCell ref="FHE2:FHF2"/>
    <mergeCell ref="FGI2:FGJ2"/>
    <mergeCell ref="FGK2:FGL2"/>
    <mergeCell ref="FGM2:FGN2"/>
    <mergeCell ref="FGO2:FGP2"/>
    <mergeCell ref="FGQ2:FGR2"/>
    <mergeCell ref="FGS2:FGT2"/>
    <mergeCell ref="FFW2:FFX2"/>
    <mergeCell ref="FFY2:FFZ2"/>
    <mergeCell ref="FGA2:FGB2"/>
    <mergeCell ref="FGC2:FGD2"/>
    <mergeCell ref="FGE2:FGF2"/>
    <mergeCell ref="FGG2:FGH2"/>
    <mergeCell ref="FFK2:FFL2"/>
    <mergeCell ref="FFM2:FFN2"/>
    <mergeCell ref="FFO2:FFP2"/>
    <mergeCell ref="FFQ2:FFR2"/>
    <mergeCell ref="FFS2:FFT2"/>
    <mergeCell ref="FFU2:FFV2"/>
    <mergeCell ref="FEY2:FEZ2"/>
    <mergeCell ref="FFA2:FFB2"/>
    <mergeCell ref="FFC2:FFD2"/>
    <mergeCell ref="FFE2:FFF2"/>
    <mergeCell ref="FFG2:FFH2"/>
    <mergeCell ref="FFI2:FFJ2"/>
    <mergeCell ref="FEM2:FEN2"/>
    <mergeCell ref="FEO2:FEP2"/>
    <mergeCell ref="FEQ2:FER2"/>
    <mergeCell ref="FES2:FET2"/>
    <mergeCell ref="FEU2:FEV2"/>
    <mergeCell ref="FEW2:FEX2"/>
    <mergeCell ref="FEA2:FEB2"/>
    <mergeCell ref="FEC2:FED2"/>
    <mergeCell ref="FEE2:FEF2"/>
    <mergeCell ref="FEG2:FEH2"/>
    <mergeCell ref="FEI2:FEJ2"/>
    <mergeCell ref="FEK2:FEL2"/>
    <mergeCell ref="FDO2:FDP2"/>
    <mergeCell ref="FDQ2:FDR2"/>
    <mergeCell ref="FDS2:FDT2"/>
    <mergeCell ref="FDU2:FDV2"/>
    <mergeCell ref="FDW2:FDX2"/>
    <mergeCell ref="FDY2:FDZ2"/>
    <mergeCell ref="FDC2:FDD2"/>
    <mergeCell ref="FDE2:FDF2"/>
    <mergeCell ref="FDG2:FDH2"/>
    <mergeCell ref="FDI2:FDJ2"/>
    <mergeCell ref="FDK2:FDL2"/>
    <mergeCell ref="FDM2:FDN2"/>
    <mergeCell ref="FCQ2:FCR2"/>
    <mergeCell ref="FCS2:FCT2"/>
    <mergeCell ref="FCU2:FCV2"/>
    <mergeCell ref="FCW2:FCX2"/>
    <mergeCell ref="FCY2:FCZ2"/>
    <mergeCell ref="FDA2:FDB2"/>
    <mergeCell ref="FCE2:FCF2"/>
    <mergeCell ref="FCG2:FCH2"/>
    <mergeCell ref="FCI2:FCJ2"/>
    <mergeCell ref="FCK2:FCL2"/>
    <mergeCell ref="FCM2:FCN2"/>
    <mergeCell ref="FCO2:FCP2"/>
    <mergeCell ref="FBS2:FBT2"/>
    <mergeCell ref="FBU2:FBV2"/>
    <mergeCell ref="FBW2:FBX2"/>
    <mergeCell ref="FBY2:FBZ2"/>
    <mergeCell ref="FCA2:FCB2"/>
    <mergeCell ref="FCC2:FCD2"/>
    <mergeCell ref="FBG2:FBH2"/>
    <mergeCell ref="FBI2:FBJ2"/>
    <mergeCell ref="FBK2:FBL2"/>
    <mergeCell ref="FBM2:FBN2"/>
    <mergeCell ref="FBO2:FBP2"/>
    <mergeCell ref="FBQ2:FBR2"/>
    <mergeCell ref="FAU2:FAV2"/>
    <mergeCell ref="FAW2:FAX2"/>
    <mergeCell ref="FAY2:FAZ2"/>
    <mergeCell ref="FBA2:FBB2"/>
    <mergeCell ref="FBC2:FBD2"/>
    <mergeCell ref="FBE2:FBF2"/>
    <mergeCell ref="FAI2:FAJ2"/>
    <mergeCell ref="FAK2:FAL2"/>
    <mergeCell ref="FAM2:FAN2"/>
    <mergeCell ref="FAO2:FAP2"/>
    <mergeCell ref="FAQ2:FAR2"/>
    <mergeCell ref="FAS2:FAT2"/>
    <mergeCell ref="EZW2:EZX2"/>
    <mergeCell ref="EZY2:EZZ2"/>
    <mergeCell ref="FAA2:FAB2"/>
    <mergeCell ref="FAC2:FAD2"/>
    <mergeCell ref="FAE2:FAF2"/>
    <mergeCell ref="FAG2:FAH2"/>
    <mergeCell ref="EZK2:EZL2"/>
    <mergeCell ref="EZM2:EZN2"/>
    <mergeCell ref="EZO2:EZP2"/>
    <mergeCell ref="EZQ2:EZR2"/>
    <mergeCell ref="EZS2:EZT2"/>
    <mergeCell ref="EZU2:EZV2"/>
    <mergeCell ref="EYY2:EYZ2"/>
    <mergeCell ref="EZA2:EZB2"/>
    <mergeCell ref="EZC2:EZD2"/>
    <mergeCell ref="EZE2:EZF2"/>
    <mergeCell ref="EZG2:EZH2"/>
    <mergeCell ref="EZI2:EZJ2"/>
    <mergeCell ref="EYM2:EYN2"/>
    <mergeCell ref="EYO2:EYP2"/>
    <mergeCell ref="EYQ2:EYR2"/>
    <mergeCell ref="EYS2:EYT2"/>
    <mergeCell ref="EYU2:EYV2"/>
    <mergeCell ref="EYW2:EYX2"/>
    <mergeCell ref="EYA2:EYB2"/>
    <mergeCell ref="EYC2:EYD2"/>
    <mergeCell ref="EYE2:EYF2"/>
    <mergeCell ref="EYG2:EYH2"/>
    <mergeCell ref="EYI2:EYJ2"/>
    <mergeCell ref="EYK2:EYL2"/>
    <mergeCell ref="EXO2:EXP2"/>
    <mergeCell ref="EXQ2:EXR2"/>
    <mergeCell ref="EXS2:EXT2"/>
    <mergeCell ref="EXU2:EXV2"/>
    <mergeCell ref="EXW2:EXX2"/>
    <mergeCell ref="EXY2:EXZ2"/>
    <mergeCell ref="EXC2:EXD2"/>
    <mergeCell ref="EXE2:EXF2"/>
    <mergeCell ref="EXG2:EXH2"/>
    <mergeCell ref="EXI2:EXJ2"/>
    <mergeCell ref="EXK2:EXL2"/>
    <mergeCell ref="EXM2:EXN2"/>
    <mergeCell ref="EWQ2:EWR2"/>
    <mergeCell ref="EWS2:EWT2"/>
    <mergeCell ref="EWU2:EWV2"/>
    <mergeCell ref="EWW2:EWX2"/>
    <mergeCell ref="EWY2:EWZ2"/>
    <mergeCell ref="EXA2:EXB2"/>
    <mergeCell ref="EWE2:EWF2"/>
    <mergeCell ref="EWG2:EWH2"/>
    <mergeCell ref="EWI2:EWJ2"/>
    <mergeCell ref="EWK2:EWL2"/>
    <mergeCell ref="EWM2:EWN2"/>
    <mergeCell ref="EWO2:EWP2"/>
    <mergeCell ref="EVS2:EVT2"/>
    <mergeCell ref="EVU2:EVV2"/>
    <mergeCell ref="EVW2:EVX2"/>
    <mergeCell ref="EVY2:EVZ2"/>
    <mergeCell ref="EWA2:EWB2"/>
    <mergeCell ref="EWC2:EWD2"/>
    <mergeCell ref="EVG2:EVH2"/>
    <mergeCell ref="EVI2:EVJ2"/>
    <mergeCell ref="EVK2:EVL2"/>
    <mergeCell ref="EVM2:EVN2"/>
    <mergeCell ref="EVO2:EVP2"/>
    <mergeCell ref="EVQ2:EVR2"/>
    <mergeCell ref="EUU2:EUV2"/>
    <mergeCell ref="EUW2:EUX2"/>
    <mergeCell ref="EUY2:EUZ2"/>
    <mergeCell ref="EVA2:EVB2"/>
    <mergeCell ref="EVC2:EVD2"/>
    <mergeCell ref="EVE2:EVF2"/>
    <mergeCell ref="EUI2:EUJ2"/>
    <mergeCell ref="EUK2:EUL2"/>
    <mergeCell ref="EUM2:EUN2"/>
    <mergeCell ref="EUO2:EUP2"/>
    <mergeCell ref="EUQ2:EUR2"/>
    <mergeCell ref="EUS2:EUT2"/>
    <mergeCell ref="ETW2:ETX2"/>
    <mergeCell ref="ETY2:ETZ2"/>
    <mergeCell ref="EUA2:EUB2"/>
    <mergeCell ref="EUC2:EUD2"/>
    <mergeCell ref="EUE2:EUF2"/>
    <mergeCell ref="EUG2:EUH2"/>
    <mergeCell ref="ETK2:ETL2"/>
    <mergeCell ref="ETM2:ETN2"/>
    <mergeCell ref="ETO2:ETP2"/>
    <mergeCell ref="ETQ2:ETR2"/>
    <mergeCell ref="ETS2:ETT2"/>
    <mergeCell ref="ETU2:ETV2"/>
    <mergeCell ref="ESY2:ESZ2"/>
    <mergeCell ref="ETA2:ETB2"/>
    <mergeCell ref="ETC2:ETD2"/>
    <mergeCell ref="ETE2:ETF2"/>
    <mergeCell ref="ETG2:ETH2"/>
    <mergeCell ref="ETI2:ETJ2"/>
    <mergeCell ref="ESM2:ESN2"/>
    <mergeCell ref="ESO2:ESP2"/>
    <mergeCell ref="ESQ2:ESR2"/>
    <mergeCell ref="ESS2:EST2"/>
    <mergeCell ref="ESU2:ESV2"/>
    <mergeCell ref="ESW2:ESX2"/>
    <mergeCell ref="ESA2:ESB2"/>
    <mergeCell ref="ESC2:ESD2"/>
    <mergeCell ref="ESE2:ESF2"/>
    <mergeCell ref="ESG2:ESH2"/>
    <mergeCell ref="ESI2:ESJ2"/>
    <mergeCell ref="ESK2:ESL2"/>
    <mergeCell ref="ERO2:ERP2"/>
    <mergeCell ref="ERQ2:ERR2"/>
    <mergeCell ref="ERS2:ERT2"/>
    <mergeCell ref="ERU2:ERV2"/>
    <mergeCell ref="ERW2:ERX2"/>
    <mergeCell ref="ERY2:ERZ2"/>
    <mergeCell ref="ERC2:ERD2"/>
    <mergeCell ref="ERE2:ERF2"/>
    <mergeCell ref="ERG2:ERH2"/>
    <mergeCell ref="ERI2:ERJ2"/>
    <mergeCell ref="ERK2:ERL2"/>
    <mergeCell ref="ERM2:ERN2"/>
    <mergeCell ref="EQQ2:EQR2"/>
    <mergeCell ref="EQS2:EQT2"/>
    <mergeCell ref="EQU2:EQV2"/>
    <mergeCell ref="EQW2:EQX2"/>
    <mergeCell ref="EQY2:EQZ2"/>
    <mergeCell ref="ERA2:ERB2"/>
    <mergeCell ref="EQE2:EQF2"/>
    <mergeCell ref="EQG2:EQH2"/>
    <mergeCell ref="EQI2:EQJ2"/>
    <mergeCell ref="EQK2:EQL2"/>
    <mergeCell ref="EQM2:EQN2"/>
    <mergeCell ref="EQO2:EQP2"/>
    <mergeCell ref="EPS2:EPT2"/>
    <mergeCell ref="EPU2:EPV2"/>
    <mergeCell ref="EPW2:EPX2"/>
    <mergeCell ref="EPY2:EPZ2"/>
    <mergeCell ref="EQA2:EQB2"/>
    <mergeCell ref="EQC2:EQD2"/>
    <mergeCell ref="EPG2:EPH2"/>
    <mergeCell ref="EPI2:EPJ2"/>
    <mergeCell ref="EPK2:EPL2"/>
    <mergeCell ref="EPM2:EPN2"/>
    <mergeCell ref="EPO2:EPP2"/>
    <mergeCell ref="EPQ2:EPR2"/>
    <mergeCell ref="EOU2:EOV2"/>
    <mergeCell ref="EOW2:EOX2"/>
    <mergeCell ref="EOY2:EOZ2"/>
    <mergeCell ref="EPA2:EPB2"/>
    <mergeCell ref="EPC2:EPD2"/>
    <mergeCell ref="EPE2:EPF2"/>
    <mergeCell ref="EOI2:EOJ2"/>
    <mergeCell ref="EOK2:EOL2"/>
    <mergeCell ref="EOM2:EON2"/>
    <mergeCell ref="EOO2:EOP2"/>
    <mergeCell ref="EOQ2:EOR2"/>
    <mergeCell ref="EOS2:EOT2"/>
    <mergeCell ref="ENW2:ENX2"/>
    <mergeCell ref="ENY2:ENZ2"/>
    <mergeCell ref="EOA2:EOB2"/>
    <mergeCell ref="EOC2:EOD2"/>
    <mergeCell ref="EOE2:EOF2"/>
    <mergeCell ref="EOG2:EOH2"/>
    <mergeCell ref="ENK2:ENL2"/>
    <mergeCell ref="ENM2:ENN2"/>
    <mergeCell ref="ENO2:ENP2"/>
    <mergeCell ref="ENQ2:ENR2"/>
    <mergeCell ref="ENS2:ENT2"/>
    <mergeCell ref="ENU2:ENV2"/>
    <mergeCell ref="EMY2:EMZ2"/>
    <mergeCell ref="ENA2:ENB2"/>
    <mergeCell ref="ENC2:END2"/>
    <mergeCell ref="ENE2:ENF2"/>
    <mergeCell ref="ENG2:ENH2"/>
    <mergeCell ref="ENI2:ENJ2"/>
    <mergeCell ref="EMM2:EMN2"/>
    <mergeCell ref="EMO2:EMP2"/>
    <mergeCell ref="EMQ2:EMR2"/>
    <mergeCell ref="EMS2:EMT2"/>
    <mergeCell ref="EMU2:EMV2"/>
    <mergeCell ref="EMW2:EMX2"/>
    <mergeCell ref="EMA2:EMB2"/>
    <mergeCell ref="EMC2:EMD2"/>
    <mergeCell ref="EME2:EMF2"/>
    <mergeCell ref="EMG2:EMH2"/>
    <mergeCell ref="EMI2:EMJ2"/>
    <mergeCell ref="EMK2:EML2"/>
    <mergeCell ref="ELO2:ELP2"/>
    <mergeCell ref="ELQ2:ELR2"/>
    <mergeCell ref="ELS2:ELT2"/>
    <mergeCell ref="ELU2:ELV2"/>
    <mergeCell ref="ELW2:ELX2"/>
    <mergeCell ref="ELY2:ELZ2"/>
    <mergeCell ref="ELC2:ELD2"/>
    <mergeCell ref="ELE2:ELF2"/>
    <mergeCell ref="ELG2:ELH2"/>
    <mergeCell ref="ELI2:ELJ2"/>
    <mergeCell ref="ELK2:ELL2"/>
    <mergeCell ref="ELM2:ELN2"/>
    <mergeCell ref="EKQ2:EKR2"/>
    <mergeCell ref="EKS2:EKT2"/>
    <mergeCell ref="EKU2:EKV2"/>
    <mergeCell ref="EKW2:EKX2"/>
    <mergeCell ref="EKY2:EKZ2"/>
    <mergeCell ref="ELA2:ELB2"/>
    <mergeCell ref="EKE2:EKF2"/>
    <mergeCell ref="EKG2:EKH2"/>
    <mergeCell ref="EKI2:EKJ2"/>
    <mergeCell ref="EKK2:EKL2"/>
    <mergeCell ref="EKM2:EKN2"/>
    <mergeCell ref="EKO2:EKP2"/>
    <mergeCell ref="EJS2:EJT2"/>
    <mergeCell ref="EJU2:EJV2"/>
    <mergeCell ref="EJW2:EJX2"/>
    <mergeCell ref="EJY2:EJZ2"/>
    <mergeCell ref="EKA2:EKB2"/>
    <mergeCell ref="EKC2:EKD2"/>
    <mergeCell ref="EJG2:EJH2"/>
    <mergeCell ref="EJI2:EJJ2"/>
    <mergeCell ref="EJK2:EJL2"/>
    <mergeCell ref="EJM2:EJN2"/>
    <mergeCell ref="EJO2:EJP2"/>
    <mergeCell ref="EJQ2:EJR2"/>
    <mergeCell ref="EIU2:EIV2"/>
    <mergeCell ref="EIW2:EIX2"/>
    <mergeCell ref="EIY2:EIZ2"/>
    <mergeCell ref="EJA2:EJB2"/>
    <mergeCell ref="EJC2:EJD2"/>
    <mergeCell ref="EJE2:EJF2"/>
    <mergeCell ref="EII2:EIJ2"/>
    <mergeCell ref="EIK2:EIL2"/>
    <mergeCell ref="EIM2:EIN2"/>
    <mergeCell ref="EIO2:EIP2"/>
    <mergeCell ref="EIQ2:EIR2"/>
    <mergeCell ref="EIS2:EIT2"/>
    <mergeCell ref="EHW2:EHX2"/>
    <mergeCell ref="EHY2:EHZ2"/>
    <mergeCell ref="EIA2:EIB2"/>
    <mergeCell ref="EIC2:EID2"/>
    <mergeCell ref="EIE2:EIF2"/>
    <mergeCell ref="EIG2:EIH2"/>
    <mergeCell ref="EHK2:EHL2"/>
    <mergeCell ref="EHM2:EHN2"/>
    <mergeCell ref="EHO2:EHP2"/>
    <mergeCell ref="EHQ2:EHR2"/>
    <mergeCell ref="EHS2:EHT2"/>
    <mergeCell ref="EHU2:EHV2"/>
    <mergeCell ref="EGY2:EGZ2"/>
    <mergeCell ref="EHA2:EHB2"/>
    <mergeCell ref="EHC2:EHD2"/>
    <mergeCell ref="EHE2:EHF2"/>
    <mergeCell ref="EHG2:EHH2"/>
    <mergeCell ref="EHI2:EHJ2"/>
    <mergeCell ref="EGM2:EGN2"/>
    <mergeCell ref="EGO2:EGP2"/>
    <mergeCell ref="EGQ2:EGR2"/>
    <mergeCell ref="EGS2:EGT2"/>
    <mergeCell ref="EGU2:EGV2"/>
    <mergeCell ref="EGW2:EGX2"/>
    <mergeCell ref="EGA2:EGB2"/>
    <mergeCell ref="EGC2:EGD2"/>
    <mergeCell ref="EGE2:EGF2"/>
    <mergeCell ref="EGG2:EGH2"/>
    <mergeCell ref="EGI2:EGJ2"/>
    <mergeCell ref="EGK2:EGL2"/>
    <mergeCell ref="EFO2:EFP2"/>
    <mergeCell ref="EFQ2:EFR2"/>
    <mergeCell ref="EFS2:EFT2"/>
    <mergeCell ref="EFU2:EFV2"/>
    <mergeCell ref="EFW2:EFX2"/>
    <mergeCell ref="EFY2:EFZ2"/>
    <mergeCell ref="EFC2:EFD2"/>
    <mergeCell ref="EFE2:EFF2"/>
    <mergeCell ref="EFG2:EFH2"/>
    <mergeCell ref="EFI2:EFJ2"/>
    <mergeCell ref="EFK2:EFL2"/>
    <mergeCell ref="EFM2:EFN2"/>
    <mergeCell ref="EEQ2:EER2"/>
    <mergeCell ref="EES2:EET2"/>
    <mergeCell ref="EEU2:EEV2"/>
    <mergeCell ref="EEW2:EEX2"/>
    <mergeCell ref="EEY2:EEZ2"/>
    <mergeCell ref="EFA2:EFB2"/>
    <mergeCell ref="EEE2:EEF2"/>
    <mergeCell ref="EEG2:EEH2"/>
    <mergeCell ref="EEI2:EEJ2"/>
    <mergeCell ref="EEK2:EEL2"/>
    <mergeCell ref="EEM2:EEN2"/>
    <mergeCell ref="EEO2:EEP2"/>
    <mergeCell ref="EDS2:EDT2"/>
    <mergeCell ref="EDU2:EDV2"/>
    <mergeCell ref="EDW2:EDX2"/>
    <mergeCell ref="EDY2:EDZ2"/>
    <mergeCell ref="EEA2:EEB2"/>
    <mergeCell ref="EEC2:EED2"/>
    <mergeCell ref="EDG2:EDH2"/>
    <mergeCell ref="EDI2:EDJ2"/>
    <mergeCell ref="EDK2:EDL2"/>
    <mergeCell ref="EDM2:EDN2"/>
    <mergeCell ref="EDO2:EDP2"/>
    <mergeCell ref="EDQ2:EDR2"/>
    <mergeCell ref="ECU2:ECV2"/>
    <mergeCell ref="ECW2:ECX2"/>
    <mergeCell ref="ECY2:ECZ2"/>
    <mergeCell ref="EDA2:EDB2"/>
    <mergeCell ref="EDC2:EDD2"/>
    <mergeCell ref="EDE2:EDF2"/>
    <mergeCell ref="ECI2:ECJ2"/>
    <mergeCell ref="ECK2:ECL2"/>
    <mergeCell ref="ECM2:ECN2"/>
    <mergeCell ref="ECO2:ECP2"/>
    <mergeCell ref="ECQ2:ECR2"/>
    <mergeCell ref="ECS2:ECT2"/>
    <mergeCell ref="EBW2:EBX2"/>
    <mergeCell ref="EBY2:EBZ2"/>
    <mergeCell ref="ECA2:ECB2"/>
    <mergeCell ref="ECC2:ECD2"/>
    <mergeCell ref="ECE2:ECF2"/>
    <mergeCell ref="ECG2:ECH2"/>
    <mergeCell ref="EBK2:EBL2"/>
    <mergeCell ref="EBM2:EBN2"/>
    <mergeCell ref="EBO2:EBP2"/>
    <mergeCell ref="EBQ2:EBR2"/>
    <mergeCell ref="EBS2:EBT2"/>
    <mergeCell ref="EBU2:EBV2"/>
    <mergeCell ref="EAY2:EAZ2"/>
    <mergeCell ref="EBA2:EBB2"/>
    <mergeCell ref="EBC2:EBD2"/>
    <mergeCell ref="EBE2:EBF2"/>
    <mergeCell ref="EBG2:EBH2"/>
    <mergeCell ref="EBI2:EBJ2"/>
    <mergeCell ref="EAM2:EAN2"/>
    <mergeCell ref="EAO2:EAP2"/>
    <mergeCell ref="EAQ2:EAR2"/>
    <mergeCell ref="EAS2:EAT2"/>
    <mergeCell ref="EAU2:EAV2"/>
    <mergeCell ref="EAW2:EAX2"/>
    <mergeCell ref="EAA2:EAB2"/>
    <mergeCell ref="EAC2:EAD2"/>
    <mergeCell ref="EAE2:EAF2"/>
    <mergeCell ref="EAG2:EAH2"/>
    <mergeCell ref="EAI2:EAJ2"/>
    <mergeCell ref="EAK2:EAL2"/>
    <mergeCell ref="DZO2:DZP2"/>
    <mergeCell ref="DZQ2:DZR2"/>
    <mergeCell ref="DZS2:DZT2"/>
    <mergeCell ref="DZU2:DZV2"/>
    <mergeCell ref="DZW2:DZX2"/>
    <mergeCell ref="DZY2:DZZ2"/>
    <mergeCell ref="DZC2:DZD2"/>
    <mergeCell ref="DZE2:DZF2"/>
    <mergeCell ref="DZG2:DZH2"/>
    <mergeCell ref="DZI2:DZJ2"/>
    <mergeCell ref="DZK2:DZL2"/>
    <mergeCell ref="DZM2:DZN2"/>
    <mergeCell ref="DYQ2:DYR2"/>
    <mergeCell ref="DYS2:DYT2"/>
    <mergeCell ref="DYU2:DYV2"/>
    <mergeCell ref="DYW2:DYX2"/>
    <mergeCell ref="DYY2:DYZ2"/>
    <mergeCell ref="DZA2:DZB2"/>
    <mergeCell ref="DYE2:DYF2"/>
    <mergeCell ref="DYG2:DYH2"/>
    <mergeCell ref="DYI2:DYJ2"/>
    <mergeCell ref="DYK2:DYL2"/>
    <mergeCell ref="DYM2:DYN2"/>
    <mergeCell ref="DYO2:DYP2"/>
    <mergeCell ref="DXS2:DXT2"/>
    <mergeCell ref="DXU2:DXV2"/>
    <mergeCell ref="DXW2:DXX2"/>
    <mergeCell ref="DXY2:DXZ2"/>
    <mergeCell ref="DYA2:DYB2"/>
    <mergeCell ref="DYC2:DYD2"/>
    <mergeCell ref="DXG2:DXH2"/>
    <mergeCell ref="DXI2:DXJ2"/>
    <mergeCell ref="DXK2:DXL2"/>
    <mergeCell ref="DXM2:DXN2"/>
    <mergeCell ref="DXO2:DXP2"/>
    <mergeCell ref="DXQ2:DXR2"/>
    <mergeCell ref="DWU2:DWV2"/>
    <mergeCell ref="DWW2:DWX2"/>
    <mergeCell ref="DWY2:DWZ2"/>
    <mergeCell ref="DXA2:DXB2"/>
    <mergeCell ref="DXC2:DXD2"/>
    <mergeCell ref="DXE2:DXF2"/>
    <mergeCell ref="DWI2:DWJ2"/>
    <mergeCell ref="DWK2:DWL2"/>
    <mergeCell ref="DWM2:DWN2"/>
    <mergeCell ref="DWO2:DWP2"/>
    <mergeCell ref="DWQ2:DWR2"/>
    <mergeCell ref="DWS2:DWT2"/>
    <mergeCell ref="DVW2:DVX2"/>
    <mergeCell ref="DVY2:DVZ2"/>
    <mergeCell ref="DWA2:DWB2"/>
    <mergeCell ref="DWC2:DWD2"/>
    <mergeCell ref="DWE2:DWF2"/>
    <mergeCell ref="DWG2:DWH2"/>
    <mergeCell ref="DVK2:DVL2"/>
    <mergeCell ref="DVM2:DVN2"/>
    <mergeCell ref="DVO2:DVP2"/>
    <mergeCell ref="DVQ2:DVR2"/>
    <mergeCell ref="DVS2:DVT2"/>
    <mergeCell ref="DVU2:DVV2"/>
    <mergeCell ref="DUY2:DUZ2"/>
    <mergeCell ref="DVA2:DVB2"/>
    <mergeCell ref="DVC2:DVD2"/>
    <mergeCell ref="DVE2:DVF2"/>
    <mergeCell ref="DVG2:DVH2"/>
    <mergeCell ref="DVI2:DVJ2"/>
    <mergeCell ref="DUM2:DUN2"/>
    <mergeCell ref="DUO2:DUP2"/>
    <mergeCell ref="DUQ2:DUR2"/>
    <mergeCell ref="DUS2:DUT2"/>
    <mergeCell ref="DUU2:DUV2"/>
    <mergeCell ref="DUW2:DUX2"/>
    <mergeCell ref="DUA2:DUB2"/>
    <mergeCell ref="DUC2:DUD2"/>
    <mergeCell ref="DUE2:DUF2"/>
    <mergeCell ref="DUG2:DUH2"/>
    <mergeCell ref="DUI2:DUJ2"/>
    <mergeCell ref="DUK2:DUL2"/>
    <mergeCell ref="DTO2:DTP2"/>
    <mergeCell ref="DTQ2:DTR2"/>
    <mergeCell ref="DTS2:DTT2"/>
    <mergeCell ref="DTU2:DTV2"/>
    <mergeCell ref="DTW2:DTX2"/>
    <mergeCell ref="DTY2:DTZ2"/>
    <mergeCell ref="DTC2:DTD2"/>
    <mergeCell ref="DTE2:DTF2"/>
    <mergeCell ref="DTG2:DTH2"/>
    <mergeCell ref="DTI2:DTJ2"/>
    <mergeCell ref="DTK2:DTL2"/>
    <mergeCell ref="DTM2:DTN2"/>
    <mergeCell ref="DSQ2:DSR2"/>
    <mergeCell ref="DSS2:DST2"/>
    <mergeCell ref="DSU2:DSV2"/>
    <mergeCell ref="DSW2:DSX2"/>
    <mergeCell ref="DSY2:DSZ2"/>
    <mergeCell ref="DTA2:DTB2"/>
    <mergeCell ref="DSE2:DSF2"/>
    <mergeCell ref="DSG2:DSH2"/>
    <mergeCell ref="DSI2:DSJ2"/>
    <mergeCell ref="DSK2:DSL2"/>
    <mergeCell ref="DSM2:DSN2"/>
    <mergeCell ref="DSO2:DSP2"/>
    <mergeCell ref="DRS2:DRT2"/>
    <mergeCell ref="DRU2:DRV2"/>
    <mergeCell ref="DRW2:DRX2"/>
    <mergeCell ref="DRY2:DRZ2"/>
    <mergeCell ref="DSA2:DSB2"/>
    <mergeCell ref="DSC2:DSD2"/>
    <mergeCell ref="DRG2:DRH2"/>
    <mergeCell ref="DRI2:DRJ2"/>
    <mergeCell ref="DRK2:DRL2"/>
    <mergeCell ref="DRM2:DRN2"/>
    <mergeCell ref="DRO2:DRP2"/>
    <mergeCell ref="DRQ2:DRR2"/>
    <mergeCell ref="DQU2:DQV2"/>
    <mergeCell ref="DQW2:DQX2"/>
    <mergeCell ref="DQY2:DQZ2"/>
    <mergeCell ref="DRA2:DRB2"/>
    <mergeCell ref="DRC2:DRD2"/>
    <mergeCell ref="DRE2:DRF2"/>
    <mergeCell ref="DQI2:DQJ2"/>
    <mergeCell ref="DQK2:DQL2"/>
    <mergeCell ref="DQM2:DQN2"/>
    <mergeCell ref="DQO2:DQP2"/>
    <mergeCell ref="DQQ2:DQR2"/>
    <mergeCell ref="DQS2:DQT2"/>
    <mergeCell ref="DPW2:DPX2"/>
    <mergeCell ref="DPY2:DPZ2"/>
    <mergeCell ref="DQA2:DQB2"/>
    <mergeCell ref="DQC2:DQD2"/>
    <mergeCell ref="DQE2:DQF2"/>
    <mergeCell ref="DQG2:DQH2"/>
    <mergeCell ref="DPK2:DPL2"/>
    <mergeCell ref="DPM2:DPN2"/>
    <mergeCell ref="DPO2:DPP2"/>
    <mergeCell ref="DPQ2:DPR2"/>
    <mergeCell ref="DPS2:DPT2"/>
    <mergeCell ref="DPU2:DPV2"/>
    <mergeCell ref="DOY2:DOZ2"/>
    <mergeCell ref="DPA2:DPB2"/>
    <mergeCell ref="DPC2:DPD2"/>
    <mergeCell ref="DPE2:DPF2"/>
    <mergeCell ref="DPG2:DPH2"/>
    <mergeCell ref="DPI2:DPJ2"/>
    <mergeCell ref="DOM2:DON2"/>
    <mergeCell ref="DOO2:DOP2"/>
    <mergeCell ref="DOQ2:DOR2"/>
    <mergeCell ref="DOS2:DOT2"/>
    <mergeCell ref="DOU2:DOV2"/>
    <mergeCell ref="DOW2:DOX2"/>
    <mergeCell ref="DOA2:DOB2"/>
    <mergeCell ref="DOC2:DOD2"/>
    <mergeCell ref="DOE2:DOF2"/>
    <mergeCell ref="DOG2:DOH2"/>
    <mergeCell ref="DOI2:DOJ2"/>
    <mergeCell ref="DOK2:DOL2"/>
    <mergeCell ref="DNO2:DNP2"/>
    <mergeCell ref="DNQ2:DNR2"/>
    <mergeCell ref="DNS2:DNT2"/>
    <mergeCell ref="DNU2:DNV2"/>
    <mergeCell ref="DNW2:DNX2"/>
    <mergeCell ref="DNY2:DNZ2"/>
    <mergeCell ref="DNC2:DND2"/>
    <mergeCell ref="DNE2:DNF2"/>
    <mergeCell ref="DNG2:DNH2"/>
    <mergeCell ref="DNI2:DNJ2"/>
    <mergeCell ref="DNK2:DNL2"/>
    <mergeCell ref="DNM2:DNN2"/>
    <mergeCell ref="DMQ2:DMR2"/>
    <mergeCell ref="DMS2:DMT2"/>
    <mergeCell ref="DMU2:DMV2"/>
    <mergeCell ref="DMW2:DMX2"/>
    <mergeCell ref="DMY2:DMZ2"/>
    <mergeCell ref="DNA2:DNB2"/>
    <mergeCell ref="DME2:DMF2"/>
    <mergeCell ref="DMG2:DMH2"/>
    <mergeCell ref="DMI2:DMJ2"/>
    <mergeCell ref="DMK2:DML2"/>
    <mergeCell ref="DMM2:DMN2"/>
    <mergeCell ref="DMO2:DMP2"/>
    <mergeCell ref="DLS2:DLT2"/>
    <mergeCell ref="DLU2:DLV2"/>
    <mergeCell ref="DLW2:DLX2"/>
    <mergeCell ref="DLY2:DLZ2"/>
    <mergeCell ref="DMA2:DMB2"/>
    <mergeCell ref="DMC2:DMD2"/>
    <mergeCell ref="DLG2:DLH2"/>
    <mergeCell ref="DLI2:DLJ2"/>
    <mergeCell ref="DLK2:DLL2"/>
    <mergeCell ref="DLM2:DLN2"/>
    <mergeCell ref="DLO2:DLP2"/>
    <mergeCell ref="DLQ2:DLR2"/>
    <mergeCell ref="DKU2:DKV2"/>
    <mergeCell ref="DKW2:DKX2"/>
    <mergeCell ref="DKY2:DKZ2"/>
    <mergeCell ref="DLA2:DLB2"/>
    <mergeCell ref="DLC2:DLD2"/>
    <mergeCell ref="DLE2:DLF2"/>
    <mergeCell ref="DKI2:DKJ2"/>
    <mergeCell ref="DKK2:DKL2"/>
    <mergeCell ref="DKM2:DKN2"/>
    <mergeCell ref="DKO2:DKP2"/>
    <mergeCell ref="DKQ2:DKR2"/>
    <mergeCell ref="DKS2:DKT2"/>
    <mergeCell ref="DJW2:DJX2"/>
    <mergeCell ref="DJY2:DJZ2"/>
    <mergeCell ref="DKA2:DKB2"/>
    <mergeCell ref="DKC2:DKD2"/>
    <mergeCell ref="DKE2:DKF2"/>
    <mergeCell ref="DKG2:DKH2"/>
    <mergeCell ref="DJK2:DJL2"/>
    <mergeCell ref="DJM2:DJN2"/>
    <mergeCell ref="DJO2:DJP2"/>
    <mergeCell ref="DJQ2:DJR2"/>
    <mergeCell ref="DJS2:DJT2"/>
    <mergeCell ref="DJU2:DJV2"/>
    <mergeCell ref="DIY2:DIZ2"/>
    <mergeCell ref="DJA2:DJB2"/>
    <mergeCell ref="DJC2:DJD2"/>
    <mergeCell ref="DJE2:DJF2"/>
    <mergeCell ref="DJG2:DJH2"/>
    <mergeCell ref="DJI2:DJJ2"/>
    <mergeCell ref="DIM2:DIN2"/>
    <mergeCell ref="DIO2:DIP2"/>
    <mergeCell ref="DIQ2:DIR2"/>
    <mergeCell ref="DIS2:DIT2"/>
    <mergeCell ref="DIU2:DIV2"/>
    <mergeCell ref="DIW2:DIX2"/>
    <mergeCell ref="DIA2:DIB2"/>
    <mergeCell ref="DIC2:DID2"/>
    <mergeCell ref="DIE2:DIF2"/>
    <mergeCell ref="DIG2:DIH2"/>
    <mergeCell ref="DII2:DIJ2"/>
    <mergeCell ref="DIK2:DIL2"/>
    <mergeCell ref="DHO2:DHP2"/>
    <mergeCell ref="DHQ2:DHR2"/>
    <mergeCell ref="DHS2:DHT2"/>
    <mergeCell ref="DHU2:DHV2"/>
    <mergeCell ref="DHW2:DHX2"/>
    <mergeCell ref="DHY2:DHZ2"/>
    <mergeCell ref="DHC2:DHD2"/>
    <mergeCell ref="DHE2:DHF2"/>
    <mergeCell ref="DHG2:DHH2"/>
    <mergeCell ref="DHI2:DHJ2"/>
    <mergeCell ref="DHK2:DHL2"/>
    <mergeCell ref="DHM2:DHN2"/>
    <mergeCell ref="DGQ2:DGR2"/>
    <mergeCell ref="DGS2:DGT2"/>
    <mergeCell ref="DGU2:DGV2"/>
    <mergeCell ref="DGW2:DGX2"/>
    <mergeCell ref="DGY2:DGZ2"/>
    <mergeCell ref="DHA2:DHB2"/>
    <mergeCell ref="DGE2:DGF2"/>
    <mergeCell ref="DGG2:DGH2"/>
    <mergeCell ref="DGI2:DGJ2"/>
    <mergeCell ref="DGK2:DGL2"/>
    <mergeCell ref="DGM2:DGN2"/>
    <mergeCell ref="DGO2:DGP2"/>
    <mergeCell ref="DFS2:DFT2"/>
    <mergeCell ref="DFU2:DFV2"/>
    <mergeCell ref="DFW2:DFX2"/>
    <mergeCell ref="DFY2:DFZ2"/>
    <mergeCell ref="DGA2:DGB2"/>
    <mergeCell ref="DGC2:DGD2"/>
    <mergeCell ref="DFG2:DFH2"/>
    <mergeCell ref="DFI2:DFJ2"/>
    <mergeCell ref="DFK2:DFL2"/>
    <mergeCell ref="DFM2:DFN2"/>
    <mergeCell ref="DFO2:DFP2"/>
    <mergeCell ref="DFQ2:DFR2"/>
    <mergeCell ref="DEU2:DEV2"/>
    <mergeCell ref="DEW2:DEX2"/>
    <mergeCell ref="DEY2:DEZ2"/>
    <mergeCell ref="DFA2:DFB2"/>
    <mergeCell ref="DFC2:DFD2"/>
    <mergeCell ref="DFE2:DFF2"/>
    <mergeCell ref="DEI2:DEJ2"/>
    <mergeCell ref="DEK2:DEL2"/>
    <mergeCell ref="DEM2:DEN2"/>
    <mergeCell ref="DEO2:DEP2"/>
    <mergeCell ref="DEQ2:DER2"/>
    <mergeCell ref="DES2:DET2"/>
    <mergeCell ref="DDW2:DDX2"/>
    <mergeCell ref="DDY2:DDZ2"/>
    <mergeCell ref="DEA2:DEB2"/>
    <mergeCell ref="DEC2:DED2"/>
    <mergeCell ref="DEE2:DEF2"/>
    <mergeCell ref="DEG2:DEH2"/>
    <mergeCell ref="DDK2:DDL2"/>
    <mergeCell ref="DDM2:DDN2"/>
    <mergeCell ref="DDO2:DDP2"/>
    <mergeCell ref="DDQ2:DDR2"/>
    <mergeCell ref="DDS2:DDT2"/>
    <mergeCell ref="DDU2:DDV2"/>
    <mergeCell ref="DCY2:DCZ2"/>
    <mergeCell ref="DDA2:DDB2"/>
    <mergeCell ref="DDC2:DDD2"/>
    <mergeCell ref="DDE2:DDF2"/>
    <mergeCell ref="DDG2:DDH2"/>
    <mergeCell ref="DDI2:DDJ2"/>
    <mergeCell ref="DCM2:DCN2"/>
    <mergeCell ref="DCO2:DCP2"/>
    <mergeCell ref="DCQ2:DCR2"/>
    <mergeCell ref="DCS2:DCT2"/>
    <mergeCell ref="DCU2:DCV2"/>
    <mergeCell ref="DCW2:DCX2"/>
    <mergeCell ref="DCA2:DCB2"/>
    <mergeCell ref="DCC2:DCD2"/>
    <mergeCell ref="DCE2:DCF2"/>
    <mergeCell ref="DCG2:DCH2"/>
    <mergeCell ref="DCI2:DCJ2"/>
    <mergeCell ref="DCK2:DCL2"/>
    <mergeCell ref="DBO2:DBP2"/>
    <mergeCell ref="DBQ2:DBR2"/>
    <mergeCell ref="DBS2:DBT2"/>
    <mergeCell ref="DBU2:DBV2"/>
    <mergeCell ref="DBW2:DBX2"/>
    <mergeCell ref="DBY2:DBZ2"/>
    <mergeCell ref="DBC2:DBD2"/>
    <mergeCell ref="DBE2:DBF2"/>
    <mergeCell ref="DBG2:DBH2"/>
    <mergeCell ref="DBI2:DBJ2"/>
    <mergeCell ref="DBK2:DBL2"/>
    <mergeCell ref="DBM2:DBN2"/>
    <mergeCell ref="DAQ2:DAR2"/>
    <mergeCell ref="DAS2:DAT2"/>
    <mergeCell ref="DAU2:DAV2"/>
    <mergeCell ref="DAW2:DAX2"/>
    <mergeCell ref="DAY2:DAZ2"/>
    <mergeCell ref="DBA2:DBB2"/>
    <mergeCell ref="DAE2:DAF2"/>
    <mergeCell ref="DAG2:DAH2"/>
    <mergeCell ref="DAI2:DAJ2"/>
    <mergeCell ref="DAK2:DAL2"/>
    <mergeCell ref="DAM2:DAN2"/>
    <mergeCell ref="DAO2:DAP2"/>
    <mergeCell ref="CZS2:CZT2"/>
    <mergeCell ref="CZU2:CZV2"/>
    <mergeCell ref="CZW2:CZX2"/>
    <mergeCell ref="CZY2:CZZ2"/>
    <mergeCell ref="DAA2:DAB2"/>
    <mergeCell ref="DAC2:DAD2"/>
    <mergeCell ref="CZG2:CZH2"/>
    <mergeCell ref="CZI2:CZJ2"/>
    <mergeCell ref="CZK2:CZL2"/>
    <mergeCell ref="CZM2:CZN2"/>
    <mergeCell ref="CZO2:CZP2"/>
    <mergeCell ref="CZQ2:CZR2"/>
    <mergeCell ref="CYU2:CYV2"/>
    <mergeCell ref="CYW2:CYX2"/>
    <mergeCell ref="CYY2:CYZ2"/>
    <mergeCell ref="CZA2:CZB2"/>
    <mergeCell ref="CZC2:CZD2"/>
    <mergeCell ref="CZE2:CZF2"/>
    <mergeCell ref="CYI2:CYJ2"/>
    <mergeCell ref="CYK2:CYL2"/>
    <mergeCell ref="CYM2:CYN2"/>
    <mergeCell ref="CYO2:CYP2"/>
    <mergeCell ref="CYQ2:CYR2"/>
    <mergeCell ref="CYS2:CYT2"/>
    <mergeCell ref="CXW2:CXX2"/>
    <mergeCell ref="CXY2:CXZ2"/>
    <mergeCell ref="CYA2:CYB2"/>
    <mergeCell ref="CYC2:CYD2"/>
    <mergeCell ref="CYE2:CYF2"/>
    <mergeCell ref="CYG2:CYH2"/>
    <mergeCell ref="CXK2:CXL2"/>
    <mergeCell ref="CXM2:CXN2"/>
    <mergeCell ref="CXO2:CXP2"/>
    <mergeCell ref="CXQ2:CXR2"/>
    <mergeCell ref="CXS2:CXT2"/>
    <mergeCell ref="CXU2:CXV2"/>
    <mergeCell ref="CWY2:CWZ2"/>
    <mergeCell ref="CXA2:CXB2"/>
    <mergeCell ref="CXC2:CXD2"/>
    <mergeCell ref="CXE2:CXF2"/>
    <mergeCell ref="CXG2:CXH2"/>
    <mergeCell ref="CXI2:CXJ2"/>
    <mergeCell ref="CWM2:CWN2"/>
    <mergeCell ref="CWO2:CWP2"/>
    <mergeCell ref="CWQ2:CWR2"/>
    <mergeCell ref="CWS2:CWT2"/>
    <mergeCell ref="CWU2:CWV2"/>
    <mergeCell ref="CWW2:CWX2"/>
    <mergeCell ref="CWA2:CWB2"/>
    <mergeCell ref="CWC2:CWD2"/>
    <mergeCell ref="CWE2:CWF2"/>
    <mergeCell ref="CWG2:CWH2"/>
    <mergeCell ref="CWI2:CWJ2"/>
    <mergeCell ref="CWK2:CWL2"/>
    <mergeCell ref="CVO2:CVP2"/>
    <mergeCell ref="CVQ2:CVR2"/>
    <mergeCell ref="CVS2:CVT2"/>
    <mergeCell ref="CVU2:CVV2"/>
    <mergeCell ref="CVW2:CVX2"/>
    <mergeCell ref="CVY2:CVZ2"/>
    <mergeCell ref="CVC2:CVD2"/>
    <mergeCell ref="CVE2:CVF2"/>
    <mergeCell ref="CVG2:CVH2"/>
    <mergeCell ref="CVI2:CVJ2"/>
    <mergeCell ref="CVK2:CVL2"/>
    <mergeCell ref="CVM2:CVN2"/>
    <mergeCell ref="CUQ2:CUR2"/>
    <mergeCell ref="CUS2:CUT2"/>
    <mergeCell ref="CUU2:CUV2"/>
    <mergeCell ref="CUW2:CUX2"/>
    <mergeCell ref="CUY2:CUZ2"/>
    <mergeCell ref="CVA2:CVB2"/>
    <mergeCell ref="CUE2:CUF2"/>
    <mergeCell ref="CUG2:CUH2"/>
    <mergeCell ref="CUI2:CUJ2"/>
    <mergeCell ref="CUK2:CUL2"/>
    <mergeCell ref="CUM2:CUN2"/>
    <mergeCell ref="CUO2:CUP2"/>
    <mergeCell ref="CTS2:CTT2"/>
    <mergeCell ref="CTU2:CTV2"/>
    <mergeCell ref="CTW2:CTX2"/>
    <mergeCell ref="CTY2:CTZ2"/>
    <mergeCell ref="CUA2:CUB2"/>
    <mergeCell ref="CUC2:CUD2"/>
    <mergeCell ref="CTG2:CTH2"/>
    <mergeCell ref="CTI2:CTJ2"/>
    <mergeCell ref="CTK2:CTL2"/>
    <mergeCell ref="CTM2:CTN2"/>
    <mergeCell ref="CTO2:CTP2"/>
    <mergeCell ref="CTQ2:CTR2"/>
    <mergeCell ref="CSU2:CSV2"/>
    <mergeCell ref="CSW2:CSX2"/>
    <mergeCell ref="CSY2:CSZ2"/>
    <mergeCell ref="CTA2:CTB2"/>
    <mergeCell ref="CTC2:CTD2"/>
    <mergeCell ref="CTE2:CTF2"/>
    <mergeCell ref="CSI2:CSJ2"/>
    <mergeCell ref="CSK2:CSL2"/>
    <mergeCell ref="CSM2:CSN2"/>
    <mergeCell ref="CSO2:CSP2"/>
    <mergeCell ref="CSQ2:CSR2"/>
    <mergeCell ref="CSS2:CST2"/>
    <mergeCell ref="CRW2:CRX2"/>
    <mergeCell ref="CRY2:CRZ2"/>
    <mergeCell ref="CSA2:CSB2"/>
    <mergeCell ref="CSC2:CSD2"/>
    <mergeCell ref="CSE2:CSF2"/>
    <mergeCell ref="CSG2:CSH2"/>
    <mergeCell ref="CRK2:CRL2"/>
    <mergeCell ref="CRM2:CRN2"/>
    <mergeCell ref="CRO2:CRP2"/>
    <mergeCell ref="CRQ2:CRR2"/>
    <mergeCell ref="CRS2:CRT2"/>
    <mergeCell ref="CRU2:CRV2"/>
    <mergeCell ref="CQY2:CQZ2"/>
    <mergeCell ref="CRA2:CRB2"/>
    <mergeCell ref="CRC2:CRD2"/>
    <mergeCell ref="CRE2:CRF2"/>
    <mergeCell ref="CRG2:CRH2"/>
    <mergeCell ref="CRI2:CRJ2"/>
    <mergeCell ref="CQM2:CQN2"/>
    <mergeCell ref="CQO2:CQP2"/>
    <mergeCell ref="CQQ2:CQR2"/>
    <mergeCell ref="CQS2:CQT2"/>
    <mergeCell ref="CQU2:CQV2"/>
    <mergeCell ref="CQW2:CQX2"/>
    <mergeCell ref="CQA2:CQB2"/>
    <mergeCell ref="CQC2:CQD2"/>
    <mergeCell ref="CQE2:CQF2"/>
    <mergeCell ref="CQG2:CQH2"/>
    <mergeCell ref="CQI2:CQJ2"/>
    <mergeCell ref="CQK2:CQL2"/>
    <mergeCell ref="CPO2:CPP2"/>
    <mergeCell ref="CPQ2:CPR2"/>
    <mergeCell ref="CPS2:CPT2"/>
    <mergeCell ref="CPU2:CPV2"/>
    <mergeCell ref="CPW2:CPX2"/>
    <mergeCell ref="CPY2:CPZ2"/>
    <mergeCell ref="CPC2:CPD2"/>
    <mergeCell ref="CPE2:CPF2"/>
    <mergeCell ref="CPG2:CPH2"/>
    <mergeCell ref="CPI2:CPJ2"/>
    <mergeCell ref="CPK2:CPL2"/>
    <mergeCell ref="CPM2:CPN2"/>
    <mergeCell ref="COQ2:COR2"/>
    <mergeCell ref="COS2:COT2"/>
    <mergeCell ref="COU2:COV2"/>
    <mergeCell ref="COW2:COX2"/>
    <mergeCell ref="COY2:COZ2"/>
    <mergeCell ref="CPA2:CPB2"/>
    <mergeCell ref="COE2:COF2"/>
    <mergeCell ref="COG2:COH2"/>
    <mergeCell ref="COI2:COJ2"/>
    <mergeCell ref="COK2:COL2"/>
    <mergeCell ref="COM2:CON2"/>
    <mergeCell ref="COO2:COP2"/>
    <mergeCell ref="CNS2:CNT2"/>
    <mergeCell ref="CNU2:CNV2"/>
    <mergeCell ref="CNW2:CNX2"/>
    <mergeCell ref="CNY2:CNZ2"/>
    <mergeCell ref="COA2:COB2"/>
    <mergeCell ref="COC2:COD2"/>
    <mergeCell ref="CNG2:CNH2"/>
    <mergeCell ref="CNI2:CNJ2"/>
    <mergeCell ref="CNK2:CNL2"/>
    <mergeCell ref="CNM2:CNN2"/>
    <mergeCell ref="CNO2:CNP2"/>
    <mergeCell ref="CNQ2:CNR2"/>
    <mergeCell ref="CMU2:CMV2"/>
    <mergeCell ref="CMW2:CMX2"/>
    <mergeCell ref="CMY2:CMZ2"/>
    <mergeCell ref="CNA2:CNB2"/>
    <mergeCell ref="CNC2:CND2"/>
    <mergeCell ref="CNE2:CNF2"/>
    <mergeCell ref="CMI2:CMJ2"/>
    <mergeCell ref="CMK2:CML2"/>
    <mergeCell ref="CMM2:CMN2"/>
    <mergeCell ref="CMO2:CMP2"/>
    <mergeCell ref="CMQ2:CMR2"/>
    <mergeCell ref="CMS2:CMT2"/>
    <mergeCell ref="CLW2:CLX2"/>
    <mergeCell ref="CLY2:CLZ2"/>
    <mergeCell ref="CMA2:CMB2"/>
    <mergeCell ref="CMC2:CMD2"/>
    <mergeCell ref="CME2:CMF2"/>
    <mergeCell ref="CMG2:CMH2"/>
    <mergeCell ref="CLK2:CLL2"/>
    <mergeCell ref="CLM2:CLN2"/>
    <mergeCell ref="CLO2:CLP2"/>
    <mergeCell ref="CLQ2:CLR2"/>
    <mergeCell ref="CLS2:CLT2"/>
    <mergeCell ref="CLU2:CLV2"/>
    <mergeCell ref="CKY2:CKZ2"/>
    <mergeCell ref="CLA2:CLB2"/>
    <mergeCell ref="CLC2:CLD2"/>
    <mergeCell ref="CLE2:CLF2"/>
    <mergeCell ref="CLG2:CLH2"/>
    <mergeCell ref="CLI2:CLJ2"/>
    <mergeCell ref="CKM2:CKN2"/>
    <mergeCell ref="CKO2:CKP2"/>
    <mergeCell ref="CKQ2:CKR2"/>
    <mergeCell ref="CKS2:CKT2"/>
    <mergeCell ref="CKU2:CKV2"/>
    <mergeCell ref="CKW2:CKX2"/>
    <mergeCell ref="CKA2:CKB2"/>
    <mergeCell ref="CKC2:CKD2"/>
    <mergeCell ref="CKE2:CKF2"/>
    <mergeCell ref="CKG2:CKH2"/>
    <mergeCell ref="CKI2:CKJ2"/>
    <mergeCell ref="CKK2:CKL2"/>
    <mergeCell ref="CJO2:CJP2"/>
    <mergeCell ref="CJQ2:CJR2"/>
    <mergeCell ref="CJS2:CJT2"/>
    <mergeCell ref="CJU2:CJV2"/>
    <mergeCell ref="CJW2:CJX2"/>
    <mergeCell ref="CJY2:CJZ2"/>
    <mergeCell ref="CJC2:CJD2"/>
    <mergeCell ref="CJE2:CJF2"/>
    <mergeCell ref="CJG2:CJH2"/>
    <mergeCell ref="CJI2:CJJ2"/>
    <mergeCell ref="CJK2:CJL2"/>
    <mergeCell ref="CJM2:CJN2"/>
    <mergeCell ref="CIQ2:CIR2"/>
    <mergeCell ref="CIS2:CIT2"/>
    <mergeCell ref="CIU2:CIV2"/>
    <mergeCell ref="CIW2:CIX2"/>
    <mergeCell ref="CIY2:CIZ2"/>
    <mergeCell ref="CJA2:CJB2"/>
    <mergeCell ref="CIE2:CIF2"/>
    <mergeCell ref="CIG2:CIH2"/>
    <mergeCell ref="CII2:CIJ2"/>
    <mergeCell ref="CIK2:CIL2"/>
    <mergeCell ref="CIM2:CIN2"/>
    <mergeCell ref="CIO2:CIP2"/>
    <mergeCell ref="CHS2:CHT2"/>
    <mergeCell ref="CHU2:CHV2"/>
    <mergeCell ref="CHW2:CHX2"/>
    <mergeCell ref="CHY2:CHZ2"/>
    <mergeCell ref="CIA2:CIB2"/>
    <mergeCell ref="CIC2:CID2"/>
    <mergeCell ref="CHG2:CHH2"/>
    <mergeCell ref="CHI2:CHJ2"/>
    <mergeCell ref="CHK2:CHL2"/>
    <mergeCell ref="CHM2:CHN2"/>
    <mergeCell ref="CHO2:CHP2"/>
    <mergeCell ref="CHQ2:CHR2"/>
    <mergeCell ref="CGU2:CGV2"/>
    <mergeCell ref="CGW2:CGX2"/>
    <mergeCell ref="CGY2:CGZ2"/>
    <mergeCell ref="CHA2:CHB2"/>
    <mergeCell ref="CHC2:CHD2"/>
    <mergeCell ref="CHE2:CHF2"/>
    <mergeCell ref="CGI2:CGJ2"/>
    <mergeCell ref="CGK2:CGL2"/>
    <mergeCell ref="CGM2:CGN2"/>
    <mergeCell ref="CGO2:CGP2"/>
    <mergeCell ref="CGQ2:CGR2"/>
    <mergeCell ref="CGS2:CGT2"/>
    <mergeCell ref="CFW2:CFX2"/>
    <mergeCell ref="CFY2:CFZ2"/>
    <mergeCell ref="CGA2:CGB2"/>
    <mergeCell ref="CGC2:CGD2"/>
    <mergeCell ref="CGE2:CGF2"/>
    <mergeCell ref="CGG2:CGH2"/>
    <mergeCell ref="CFK2:CFL2"/>
    <mergeCell ref="CFM2:CFN2"/>
    <mergeCell ref="CFO2:CFP2"/>
    <mergeCell ref="CFQ2:CFR2"/>
    <mergeCell ref="CFS2:CFT2"/>
    <mergeCell ref="CFU2:CFV2"/>
    <mergeCell ref="CEY2:CEZ2"/>
    <mergeCell ref="CFA2:CFB2"/>
    <mergeCell ref="CFC2:CFD2"/>
    <mergeCell ref="CFE2:CFF2"/>
    <mergeCell ref="CFG2:CFH2"/>
    <mergeCell ref="CFI2:CFJ2"/>
    <mergeCell ref="CEM2:CEN2"/>
    <mergeCell ref="CEO2:CEP2"/>
    <mergeCell ref="CEQ2:CER2"/>
    <mergeCell ref="CES2:CET2"/>
    <mergeCell ref="CEU2:CEV2"/>
    <mergeCell ref="CEW2:CEX2"/>
    <mergeCell ref="CEA2:CEB2"/>
    <mergeCell ref="CEC2:CED2"/>
    <mergeCell ref="CEE2:CEF2"/>
    <mergeCell ref="CEG2:CEH2"/>
    <mergeCell ref="CEI2:CEJ2"/>
    <mergeCell ref="CEK2:CEL2"/>
    <mergeCell ref="CDO2:CDP2"/>
    <mergeCell ref="CDQ2:CDR2"/>
    <mergeCell ref="CDS2:CDT2"/>
    <mergeCell ref="CDU2:CDV2"/>
    <mergeCell ref="CDW2:CDX2"/>
    <mergeCell ref="CDY2:CDZ2"/>
    <mergeCell ref="CDC2:CDD2"/>
    <mergeCell ref="CDE2:CDF2"/>
    <mergeCell ref="CDG2:CDH2"/>
    <mergeCell ref="CDI2:CDJ2"/>
    <mergeCell ref="CDK2:CDL2"/>
    <mergeCell ref="CDM2:CDN2"/>
    <mergeCell ref="CCQ2:CCR2"/>
    <mergeCell ref="CCS2:CCT2"/>
    <mergeCell ref="CCU2:CCV2"/>
    <mergeCell ref="CCW2:CCX2"/>
    <mergeCell ref="CCY2:CCZ2"/>
    <mergeCell ref="CDA2:CDB2"/>
    <mergeCell ref="CCE2:CCF2"/>
    <mergeCell ref="CCG2:CCH2"/>
    <mergeCell ref="CCI2:CCJ2"/>
    <mergeCell ref="CCK2:CCL2"/>
    <mergeCell ref="CCM2:CCN2"/>
    <mergeCell ref="CCO2:CCP2"/>
    <mergeCell ref="CBS2:CBT2"/>
    <mergeCell ref="CBU2:CBV2"/>
    <mergeCell ref="CBW2:CBX2"/>
    <mergeCell ref="CBY2:CBZ2"/>
    <mergeCell ref="CCA2:CCB2"/>
    <mergeCell ref="CCC2:CCD2"/>
    <mergeCell ref="CBG2:CBH2"/>
    <mergeCell ref="CBI2:CBJ2"/>
    <mergeCell ref="CBK2:CBL2"/>
    <mergeCell ref="CBM2:CBN2"/>
    <mergeCell ref="CBO2:CBP2"/>
    <mergeCell ref="CBQ2:CBR2"/>
    <mergeCell ref="CAU2:CAV2"/>
    <mergeCell ref="CAW2:CAX2"/>
    <mergeCell ref="CAY2:CAZ2"/>
    <mergeCell ref="CBA2:CBB2"/>
    <mergeCell ref="CBC2:CBD2"/>
    <mergeCell ref="CBE2:CBF2"/>
    <mergeCell ref="CAI2:CAJ2"/>
    <mergeCell ref="CAK2:CAL2"/>
    <mergeCell ref="CAM2:CAN2"/>
    <mergeCell ref="CAO2:CAP2"/>
    <mergeCell ref="CAQ2:CAR2"/>
    <mergeCell ref="CAS2:CAT2"/>
    <mergeCell ref="BZW2:BZX2"/>
    <mergeCell ref="BZY2:BZZ2"/>
    <mergeCell ref="CAA2:CAB2"/>
    <mergeCell ref="CAC2:CAD2"/>
    <mergeCell ref="CAE2:CAF2"/>
    <mergeCell ref="CAG2:CAH2"/>
    <mergeCell ref="BZK2:BZL2"/>
    <mergeCell ref="BZM2:BZN2"/>
    <mergeCell ref="BZO2:BZP2"/>
    <mergeCell ref="BZQ2:BZR2"/>
    <mergeCell ref="BZS2:BZT2"/>
    <mergeCell ref="BZU2:BZV2"/>
    <mergeCell ref="BYY2:BYZ2"/>
    <mergeCell ref="BZA2:BZB2"/>
    <mergeCell ref="BZC2:BZD2"/>
    <mergeCell ref="BZE2:BZF2"/>
    <mergeCell ref="BZG2:BZH2"/>
    <mergeCell ref="BZI2:BZJ2"/>
    <mergeCell ref="BYM2:BYN2"/>
    <mergeCell ref="BYO2:BYP2"/>
    <mergeCell ref="BYQ2:BYR2"/>
    <mergeCell ref="BYS2:BYT2"/>
    <mergeCell ref="BYU2:BYV2"/>
    <mergeCell ref="BYW2:BYX2"/>
    <mergeCell ref="BYA2:BYB2"/>
    <mergeCell ref="BYC2:BYD2"/>
    <mergeCell ref="BYE2:BYF2"/>
    <mergeCell ref="BYG2:BYH2"/>
    <mergeCell ref="BYI2:BYJ2"/>
    <mergeCell ref="BYK2:BYL2"/>
    <mergeCell ref="BXO2:BXP2"/>
    <mergeCell ref="BXQ2:BXR2"/>
    <mergeCell ref="BXS2:BXT2"/>
    <mergeCell ref="BXU2:BXV2"/>
    <mergeCell ref="BXW2:BXX2"/>
    <mergeCell ref="BXY2:BXZ2"/>
    <mergeCell ref="BXC2:BXD2"/>
    <mergeCell ref="BXE2:BXF2"/>
    <mergeCell ref="BXG2:BXH2"/>
    <mergeCell ref="BXI2:BXJ2"/>
    <mergeCell ref="BXK2:BXL2"/>
    <mergeCell ref="BXM2:BXN2"/>
    <mergeCell ref="BWQ2:BWR2"/>
    <mergeCell ref="BWS2:BWT2"/>
    <mergeCell ref="BWU2:BWV2"/>
    <mergeCell ref="BWW2:BWX2"/>
    <mergeCell ref="BWY2:BWZ2"/>
    <mergeCell ref="BXA2:BXB2"/>
    <mergeCell ref="BWE2:BWF2"/>
    <mergeCell ref="BWG2:BWH2"/>
    <mergeCell ref="BWI2:BWJ2"/>
    <mergeCell ref="BWK2:BWL2"/>
    <mergeCell ref="BWM2:BWN2"/>
    <mergeCell ref="BWO2:BWP2"/>
    <mergeCell ref="BVS2:BVT2"/>
    <mergeCell ref="BVU2:BVV2"/>
    <mergeCell ref="BVW2:BVX2"/>
    <mergeCell ref="BVY2:BVZ2"/>
    <mergeCell ref="BWA2:BWB2"/>
    <mergeCell ref="BWC2:BWD2"/>
    <mergeCell ref="BVG2:BVH2"/>
    <mergeCell ref="BVI2:BVJ2"/>
    <mergeCell ref="BVK2:BVL2"/>
    <mergeCell ref="BVM2:BVN2"/>
    <mergeCell ref="BVO2:BVP2"/>
    <mergeCell ref="BVQ2:BVR2"/>
    <mergeCell ref="BUU2:BUV2"/>
    <mergeCell ref="BUW2:BUX2"/>
    <mergeCell ref="BUY2:BUZ2"/>
    <mergeCell ref="BVA2:BVB2"/>
    <mergeCell ref="BVC2:BVD2"/>
    <mergeCell ref="BVE2:BVF2"/>
    <mergeCell ref="BUI2:BUJ2"/>
    <mergeCell ref="BUK2:BUL2"/>
    <mergeCell ref="BUM2:BUN2"/>
    <mergeCell ref="BUO2:BUP2"/>
    <mergeCell ref="BUQ2:BUR2"/>
    <mergeCell ref="BUS2:BUT2"/>
    <mergeCell ref="BTW2:BTX2"/>
    <mergeCell ref="BTY2:BTZ2"/>
    <mergeCell ref="BUA2:BUB2"/>
    <mergeCell ref="BUC2:BUD2"/>
    <mergeCell ref="BUE2:BUF2"/>
    <mergeCell ref="BUG2:BUH2"/>
    <mergeCell ref="BTK2:BTL2"/>
    <mergeCell ref="BTM2:BTN2"/>
    <mergeCell ref="BTO2:BTP2"/>
    <mergeCell ref="BTQ2:BTR2"/>
    <mergeCell ref="BTS2:BTT2"/>
    <mergeCell ref="BTU2:BTV2"/>
    <mergeCell ref="BSY2:BSZ2"/>
    <mergeCell ref="BTA2:BTB2"/>
    <mergeCell ref="BTC2:BTD2"/>
    <mergeCell ref="BTE2:BTF2"/>
    <mergeCell ref="BTG2:BTH2"/>
    <mergeCell ref="BTI2:BTJ2"/>
    <mergeCell ref="BSM2:BSN2"/>
    <mergeCell ref="BSO2:BSP2"/>
    <mergeCell ref="BSQ2:BSR2"/>
    <mergeCell ref="BSS2:BST2"/>
    <mergeCell ref="BSU2:BSV2"/>
    <mergeCell ref="BSW2:BSX2"/>
    <mergeCell ref="BSA2:BSB2"/>
    <mergeCell ref="BSC2:BSD2"/>
    <mergeCell ref="BSE2:BSF2"/>
    <mergeCell ref="BSG2:BSH2"/>
    <mergeCell ref="BSI2:BSJ2"/>
    <mergeCell ref="BSK2:BSL2"/>
    <mergeCell ref="BRO2:BRP2"/>
    <mergeCell ref="BRQ2:BRR2"/>
    <mergeCell ref="BRS2:BRT2"/>
    <mergeCell ref="BRU2:BRV2"/>
    <mergeCell ref="BRW2:BRX2"/>
    <mergeCell ref="BRY2:BRZ2"/>
    <mergeCell ref="BRC2:BRD2"/>
    <mergeCell ref="BRE2:BRF2"/>
    <mergeCell ref="BRG2:BRH2"/>
    <mergeCell ref="BRI2:BRJ2"/>
    <mergeCell ref="BRK2:BRL2"/>
    <mergeCell ref="BRM2:BRN2"/>
    <mergeCell ref="BQQ2:BQR2"/>
    <mergeCell ref="BQS2:BQT2"/>
    <mergeCell ref="BQU2:BQV2"/>
    <mergeCell ref="BQW2:BQX2"/>
    <mergeCell ref="BQY2:BQZ2"/>
    <mergeCell ref="BRA2:BRB2"/>
    <mergeCell ref="BQE2:BQF2"/>
    <mergeCell ref="BQG2:BQH2"/>
    <mergeCell ref="BQI2:BQJ2"/>
    <mergeCell ref="BQK2:BQL2"/>
    <mergeCell ref="BQM2:BQN2"/>
    <mergeCell ref="BQO2:BQP2"/>
    <mergeCell ref="BPS2:BPT2"/>
    <mergeCell ref="BPU2:BPV2"/>
    <mergeCell ref="BPW2:BPX2"/>
    <mergeCell ref="BPY2:BPZ2"/>
    <mergeCell ref="BQA2:BQB2"/>
    <mergeCell ref="BQC2:BQD2"/>
    <mergeCell ref="BPG2:BPH2"/>
    <mergeCell ref="BPI2:BPJ2"/>
    <mergeCell ref="BPK2:BPL2"/>
    <mergeCell ref="BPM2:BPN2"/>
    <mergeCell ref="BPO2:BPP2"/>
    <mergeCell ref="BPQ2:BPR2"/>
    <mergeCell ref="BOU2:BOV2"/>
    <mergeCell ref="BOW2:BOX2"/>
    <mergeCell ref="BOY2:BOZ2"/>
    <mergeCell ref="BPA2:BPB2"/>
    <mergeCell ref="BPC2:BPD2"/>
    <mergeCell ref="BPE2:BPF2"/>
    <mergeCell ref="BOI2:BOJ2"/>
    <mergeCell ref="BOK2:BOL2"/>
    <mergeCell ref="BOM2:BON2"/>
    <mergeCell ref="BOO2:BOP2"/>
    <mergeCell ref="BOQ2:BOR2"/>
    <mergeCell ref="BOS2:BOT2"/>
    <mergeCell ref="BNW2:BNX2"/>
    <mergeCell ref="BNY2:BNZ2"/>
    <mergeCell ref="BOA2:BOB2"/>
    <mergeCell ref="BOC2:BOD2"/>
    <mergeCell ref="BOE2:BOF2"/>
    <mergeCell ref="BOG2:BOH2"/>
    <mergeCell ref="BNK2:BNL2"/>
    <mergeCell ref="BNM2:BNN2"/>
    <mergeCell ref="BNO2:BNP2"/>
    <mergeCell ref="BNQ2:BNR2"/>
    <mergeCell ref="BNS2:BNT2"/>
    <mergeCell ref="BNU2:BNV2"/>
    <mergeCell ref="BMY2:BMZ2"/>
    <mergeCell ref="BNA2:BNB2"/>
    <mergeCell ref="BNC2:BND2"/>
    <mergeCell ref="BNE2:BNF2"/>
    <mergeCell ref="BNG2:BNH2"/>
    <mergeCell ref="BNI2:BNJ2"/>
    <mergeCell ref="BMM2:BMN2"/>
    <mergeCell ref="BMO2:BMP2"/>
    <mergeCell ref="BMQ2:BMR2"/>
    <mergeCell ref="BMS2:BMT2"/>
    <mergeCell ref="BMU2:BMV2"/>
    <mergeCell ref="BMW2:BMX2"/>
    <mergeCell ref="BMA2:BMB2"/>
    <mergeCell ref="BMC2:BMD2"/>
    <mergeCell ref="BME2:BMF2"/>
    <mergeCell ref="BMG2:BMH2"/>
    <mergeCell ref="BMI2:BMJ2"/>
    <mergeCell ref="BMK2:BML2"/>
    <mergeCell ref="BLO2:BLP2"/>
    <mergeCell ref="BLQ2:BLR2"/>
    <mergeCell ref="BLS2:BLT2"/>
    <mergeCell ref="BLU2:BLV2"/>
    <mergeCell ref="BLW2:BLX2"/>
    <mergeCell ref="BLY2:BLZ2"/>
    <mergeCell ref="BLC2:BLD2"/>
    <mergeCell ref="BLE2:BLF2"/>
    <mergeCell ref="BLG2:BLH2"/>
    <mergeCell ref="BLI2:BLJ2"/>
    <mergeCell ref="BLK2:BLL2"/>
    <mergeCell ref="BLM2:BLN2"/>
    <mergeCell ref="BKQ2:BKR2"/>
    <mergeCell ref="BKS2:BKT2"/>
    <mergeCell ref="BKU2:BKV2"/>
    <mergeCell ref="BKW2:BKX2"/>
    <mergeCell ref="BKY2:BKZ2"/>
    <mergeCell ref="BLA2:BLB2"/>
    <mergeCell ref="BKE2:BKF2"/>
    <mergeCell ref="BKG2:BKH2"/>
    <mergeCell ref="BKI2:BKJ2"/>
    <mergeCell ref="BKK2:BKL2"/>
    <mergeCell ref="BKM2:BKN2"/>
    <mergeCell ref="BKO2:BKP2"/>
    <mergeCell ref="BJS2:BJT2"/>
    <mergeCell ref="BJU2:BJV2"/>
    <mergeCell ref="BJW2:BJX2"/>
    <mergeCell ref="BJY2:BJZ2"/>
    <mergeCell ref="BKA2:BKB2"/>
    <mergeCell ref="BKC2:BKD2"/>
    <mergeCell ref="BJG2:BJH2"/>
    <mergeCell ref="BJI2:BJJ2"/>
    <mergeCell ref="BJK2:BJL2"/>
    <mergeCell ref="BJM2:BJN2"/>
    <mergeCell ref="BJO2:BJP2"/>
    <mergeCell ref="BJQ2:BJR2"/>
    <mergeCell ref="BIU2:BIV2"/>
    <mergeCell ref="BIW2:BIX2"/>
    <mergeCell ref="BIY2:BIZ2"/>
    <mergeCell ref="BJA2:BJB2"/>
    <mergeCell ref="BJC2:BJD2"/>
    <mergeCell ref="BJE2:BJF2"/>
    <mergeCell ref="BII2:BIJ2"/>
    <mergeCell ref="BIK2:BIL2"/>
    <mergeCell ref="BIM2:BIN2"/>
    <mergeCell ref="BIO2:BIP2"/>
    <mergeCell ref="BIQ2:BIR2"/>
    <mergeCell ref="BIS2:BIT2"/>
    <mergeCell ref="BHW2:BHX2"/>
    <mergeCell ref="BHY2:BHZ2"/>
    <mergeCell ref="BIA2:BIB2"/>
    <mergeCell ref="BIC2:BID2"/>
    <mergeCell ref="BIE2:BIF2"/>
    <mergeCell ref="BIG2:BIH2"/>
    <mergeCell ref="BHK2:BHL2"/>
    <mergeCell ref="BHM2:BHN2"/>
    <mergeCell ref="BHO2:BHP2"/>
    <mergeCell ref="BHQ2:BHR2"/>
    <mergeCell ref="BHS2:BHT2"/>
    <mergeCell ref="BHU2:BHV2"/>
    <mergeCell ref="BGY2:BGZ2"/>
    <mergeCell ref="BHA2:BHB2"/>
    <mergeCell ref="BHC2:BHD2"/>
    <mergeCell ref="BHE2:BHF2"/>
    <mergeCell ref="BHG2:BHH2"/>
    <mergeCell ref="BHI2:BHJ2"/>
    <mergeCell ref="BGM2:BGN2"/>
    <mergeCell ref="BGO2:BGP2"/>
    <mergeCell ref="BGQ2:BGR2"/>
    <mergeCell ref="BGS2:BGT2"/>
    <mergeCell ref="BGU2:BGV2"/>
    <mergeCell ref="BGW2:BGX2"/>
    <mergeCell ref="BGA2:BGB2"/>
    <mergeCell ref="BGC2:BGD2"/>
    <mergeCell ref="BGE2:BGF2"/>
    <mergeCell ref="BGG2:BGH2"/>
    <mergeCell ref="BGI2:BGJ2"/>
    <mergeCell ref="BGK2:BGL2"/>
    <mergeCell ref="BFO2:BFP2"/>
    <mergeCell ref="BFQ2:BFR2"/>
    <mergeCell ref="BFS2:BFT2"/>
    <mergeCell ref="BFU2:BFV2"/>
    <mergeCell ref="BFW2:BFX2"/>
    <mergeCell ref="BFY2:BFZ2"/>
    <mergeCell ref="BFC2:BFD2"/>
    <mergeCell ref="BFE2:BFF2"/>
    <mergeCell ref="BFG2:BFH2"/>
    <mergeCell ref="BFI2:BFJ2"/>
    <mergeCell ref="BFK2:BFL2"/>
    <mergeCell ref="BFM2:BFN2"/>
    <mergeCell ref="BEQ2:BER2"/>
    <mergeCell ref="BES2:BET2"/>
    <mergeCell ref="BEU2:BEV2"/>
    <mergeCell ref="BEW2:BEX2"/>
    <mergeCell ref="BEY2:BEZ2"/>
    <mergeCell ref="BFA2:BFB2"/>
    <mergeCell ref="BEE2:BEF2"/>
    <mergeCell ref="BEG2:BEH2"/>
    <mergeCell ref="BEI2:BEJ2"/>
    <mergeCell ref="BEK2:BEL2"/>
    <mergeCell ref="BEM2:BEN2"/>
    <mergeCell ref="BEO2:BEP2"/>
    <mergeCell ref="BDS2:BDT2"/>
    <mergeCell ref="BDU2:BDV2"/>
    <mergeCell ref="BDW2:BDX2"/>
    <mergeCell ref="BDY2:BDZ2"/>
    <mergeCell ref="BEA2:BEB2"/>
    <mergeCell ref="BEC2:BED2"/>
    <mergeCell ref="BDG2:BDH2"/>
    <mergeCell ref="BDI2:BDJ2"/>
    <mergeCell ref="BDK2:BDL2"/>
    <mergeCell ref="BDM2:BDN2"/>
    <mergeCell ref="BDO2:BDP2"/>
    <mergeCell ref="BDQ2:BDR2"/>
    <mergeCell ref="BCU2:BCV2"/>
    <mergeCell ref="BCW2:BCX2"/>
    <mergeCell ref="BCY2:BCZ2"/>
    <mergeCell ref="BDA2:BDB2"/>
    <mergeCell ref="BDC2:BDD2"/>
    <mergeCell ref="BDE2:BDF2"/>
    <mergeCell ref="BCI2:BCJ2"/>
    <mergeCell ref="BCK2:BCL2"/>
    <mergeCell ref="BCM2:BCN2"/>
    <mergeCell ref="BCO2:BCP2"/>
    <mergeCell ref="BCQ2:BCR2"/>
    <mergeCell ref="BCS2:BCT2"/>
    <mergeCell ref="BBW2:BBX2"/>
    <mergeCell ref="BBY2:BBZ2"/>
    <mergeCell ref="BCA2:BCB2"/>
    <mergeCell ref="BCC2:BCD2"/>
    <mergeCell ref="BCE2:BCF2"/>
    <mergeCell ref="BCG2:BCH2"/>
    <mergeCell ref="BBK2:BBL2"/>
    <mergeCell ref="BBM2:BBN2"/>
    <mergeCell ref="BBO2:BBP2"/>
    <mergeCell ref="BBQ2:BBR2"/>
    <mergeCell ref="BBS2:BBT2"/>
    <mergeCell ref="BBU2:BBV2"/>
    <mergeCell ref="BAY2:BAZ2"/>
    <mergeCell ref="BBA2:BBB2"/>
    <mergeCell ref="BBC2:BBD2"/>
    <mergeCell ref="BBE2:BBF2"/>
    <mergeCell ref="BBG2:BBH2"/>
    <mergeCell ref="BBI2:BBJ2"/>
    <mergeCell ref="BAM2:BAN2"/>
    <mergeCell ref="BAO2:BAP2"/>
    <mergeCell ref="BAQ2:BAR2"/>
    <mergeCell ref="BAS2:BAT2"/>
    <mergeCell ref="BAU2:BAV2"/>
    <mergeCell ref="BAW2:BAX2"/>
    <mergeCell ref="BAA2:BAB2"/>
    <mergeCell ref="BAC2:BAD2"/>
    <mergeCell ref="BAE2:BAF2"/>
    <mergeCell ref="BAG2:BAH2"/>
    <mergeCell ref="BAI2:BAJ2"/>
    <mergeCell ref="BAK2:BAL2"/>
    <mergeCell ref="AZO2:AZP2"/>
    <mergeCell ref="AZQ2:AZR2"/>
    <mergeCell ref="AZS2:AZT2"/>
    <mergeCell ref="AZU2:AZV2"/>
    <mergeCell ref="AZW2:AZX2"/>
    <mergeCell ref="AZY2:AZZ2"/>
    <mergeCell ref="AZC2:AZD2"/>
    <mergeCell ref="AZE2:AZF2"/>
    <mergeCell ref="AZG2:AZH2"/>
    <mergeCell ref="AZI2:AZJ2"/>
    <mergeCell ref="AZK2:AZL2"/>
    <mergeCell ref="AZM2:AZN2"/>
    <mergeCell ref="AYQ2:AYR2"/>
    <mergeCell ref="AYS2:AYT2"/>
    <mergeCell ref="AYU2:AYV2"/>
    <mergeCell ref="AYW2:AYX2"/>
    <mergeCell ref="AYY2:AYZ2"/>
    <mergeCell ref="AZA2:AZB2"/>
    <mergeCell ref="AYE2:AYF2"/>
    <mergeCell ref="AYG2:AYH2"/>
    <mergeCell ref="AYI2:AYJ2"/>
    <mergeCell ref="AYK2:AYL2"/>
    <mergeCell ref="AYM2:AYN2"/>
    <mergeCell ref="AYO2:AYP2"/>
    <mergeCell ref="AXS2:AXT2"/>
    <mergeCell ref="AXU2:AXV2"/>
    <mergeCell ref="AXW2:AXX2"/>
    <mergeCell ref="AXY2:AXZ2"/>
    <mergeCell ref="AYA2:AYB2"/>
    <mergeCell ref="AYC2:AYD2"/>
    <mergeCell ref="AXG2:AXH2"/>
    <mergeCell ref="AXI2:AXJ2"/>
    <mergeCell ref="AXK2:AXL2"/>
    <mergeCell ref="AXM2:AXN2"/>
    <mergeCell ref="AXO2:AXP2"/>
    <mergeCell ref="AXQ2:AXR2"/>
    <mergeCell ref="AWU2:AWV2"/>
    <mergeCell ref="AWW2:AWX2"/>
    <mergeCell ref="AWY2:AWZ2"/>
    <mergeCell ref="AXA2:AXB2"/>
    <mergeCell ref="AXC2:AXD2"/>
    <mergeCell ref="AXE2:AXF2"/>
    <mergeCell ref="AWI2:AWJ2"/>
    <mergeCell ref="AWK2:AWL2"/>
    <mergeCell ref="AWM2:AWN2"/>
    <mergeCell ref="AWO2:AWP2"/>
    <mergeCell ref="AWQ2:AWR2"/>
    <mergeCell ref="AWS2:AWT2"/>
    <mergeCell ref="AVW2:AVX2"/>
    <mergeCell ref="AVY2:AVZ2"/>
    <mergeCell ref="AWA2:AWB2"/>
    <mergeCell ref="AWC2:AWD2"/>
    <mergeCell ref="AWE2:AWF2"/>
    <mergeCell ref="AWG2:AWH2"/>
    <mergeCell ref="AVK2:AVL2"/>
    <mergeCell ref="AVM2:AVN2"/>
    <mergeCell ref="AVO2:AVP2"/>
    <mergeCell ref="AVQ2:AVR2"/>
    <mergeCell ref="AVS2:AVT2"/>
    <mergeCell ref="AVU2:AVV2"/>
    <mergeCell ref="AUY2:AUZ2"/>
    <mergeCell ref="AVA2:AVB2"/>
    <mergeCell ref="AVC2:AVD2"/>
    <mergeCell ref="AVE2:AVF2"/>
    <mergeCell ref="AVG2:AVH2"/>
    <mergeCell ref="AVI2:AVJ2"/>
    <mergeCell ref="AUM2:AUN2"/>
    <mergeCell ref="AUO2:AUP2"/>
    <mergeCell ref="AUQ2:AUR2"/>
    <mergeCell ref="AUS2:AUT2"/>
    <mergeCell ref="AUU2:AUV2"/>
    <mergeCell ref="AUW2:AUX2"/>
    <mergeCell ref="AUA2:AUB2"/>
    <mergeCell ref="AUC2:AUD2"/>
    <mergeCell ref="AUE2:AUF2"/>
    <mergeCell ref="AUG2:AUH2"/>
    <mergeCell ref="AUI2:AUJ2"/>
    <mergeCell ref="AUK2:AUL2"/>
    <mergeCell ref="ATO2:ATP2"/>
    <mergeCell ref="ATQ2:ATR2"/>
    <mergeCell ref="ATS2:ATT2"/>
    <mergeCell ref="ATU2:ATV2"/>
    <mergeCell ref="ATW2:ATX2"/>
    <mergeCell ref="ATY2:ATZ2"/>
    <mergeCell ref="ATC2:ATD2"/>
    <mergeCell ref="ATE2:ATF2"/>
    <mergeCell ref="ATG2:ATH2"/>
    <mergeCell ref="ATI2:ATJ2"/>
    <mergeCell ref="ATK2:ATL2"/>
    <mergeCell ref="ATM2:ATN2"/>
    <mergeCell ref="ASQ2:ASR2"/>
    <mergeCell ref="ASS2:AST2"/>
    <mergeCell ref="ASU2:ASV2"/>
    <mergeCell ref="ASW2:ASX2"/>
    <mergeCell ref="ASY2:ASZ2"/>
    <mergeCell ref="ATA2:ATB2"/>
    <mergeCell ref="ASE2:ASF2"/>
    <mergeCell ref="ASG2:ASH2"/>
    <mergeCell ref="ASI2:ASJ2"/>
    <mergeCell ref="ASK2:ASL2"/>
    <mergeCell ref="ASM2:ASN2"/>
    <mergeCell ref="ASO2:ASP2"/>
    <mergeCell ref="ARS2:ART2"/>
    <mergeCell ref="ARU2:ARV2"/>
    <mergeCell ref="ARW2:ARX2"/>
    <mergeCell ref="ARY2:ARZ2"/>
    <mergeCell ref="ASA2:ASB2"/>
    <mergeCell ref="ASC2:ASD2"/>
    <mergeCell ref="ARG2:ARH2"/>
    <mergeCell ref="ARI2:ARJ2"/>
    <mergeCell ref="ARK2:ARL2"/>
    <mergeCell ref="ARM2:ARN2"/>
    <mergeCell ref="ARO2:ARP2"/>
    <mergeCell ref="ARQ2:ARR2"/>
    <mergeCell ref="AQU2:AQV2"/>
    <mergeCell ref="AQW2:AQX2"/>
    <mergeCell ref="AQY2:AQZ2"/>
    <mergeCell ref="ARA2:ARB2"/>
    <mergeCell ref="ARC2:ARD2"/>
    <mergeCell ref="ARE2:ARF2"/>
    <mergeCell ref="AQI2:AQJ2"/>
    <mergeCell ref="AQK2:AQL2"/>
    <mergeCell ref="AQM2:AQN2"/>
    <mergeCell ref="AQO2:AQP2"/>
    <mergeCell ref="AQQ2:AQR2"/>
    <mergeCell ref="AQS2:AQT2"/>
    <mergeCell ref="APW2:APX2"/>
    <mergeCell ref="APY2:APZ2"/>
    <mergeCell ref="AQA2:AQB2"/>
    <mergeCell ref="AQC2:AQD2"/>
    <mergeCell ref="AQE2:AQF2"/>
    <mergeCell ref="AQG2:AQH2"/>
    <mergeCell ref="APK2:APL2"/>
    <mergeCell ref="APM2:APN2"/>
    <mergeCell ref="APO2:APP2"/>
    <mergeCell ref="APQ2:APR2"/>
    <mergeCell ref="APS2:APT2"/>
    <mergeCell ref="APU2:APV2"/>
    <mergeCell ref="AOY2:AOZ2"/>
    <mergeCell ref="APA2:APB2"/>
    <mergeCell ref="APC2:APD2"/>
    <mergeCell ref="APE2:APF2"/>
    <mergeCell ref="APG2:APH2"/>
    <mergeCell ref="API2:APJ2"/>
    <mergeCell ref="AOM2:AON2"/>
    <mergeCell ref="AOO2:AOP2"/>
    <mergeCell ref="AOQ2:AOR2"/>
    <mergeCell ref="AOS2:AOT2"/>
    <mergeCell ref="AOU2:AOV2"/>
    <mergeCell ref="AOW2:AOX2"/>
    <mergeCell ref="AOA2:AOB2"/>
    <mergeCell ref="AOC2:AOD2"/>
    <mergeCell ref="AOE2:AOF2"/>
    <mergeCell ref="AOG2:AOH2"/>
    <mergeCell ref="AOI2:AOJ2"/>
    <mergeCell ref="AOK2:AOL2"/>
    <mergeCell ref="ANO2:ANP2"/>
    <mergeCell ref="ANQ2:ANR2"/>
    <mergeCell ref="ANS2:ANT2"/>
    <mergeCell ref="ANU2:ANV2"/>
    <mergeCell ref="ANW2:ANX2"/>
    <mergeCell ref="ANY2:ANZ2"/>
    <mergeCell ref="ANC2:AND2"/>
    <mergeCell ref="ANE2:ANF2"/>
    <mergeCell ref="ANG2:ANH2"/>
    <mergeCell ref="ANI2:ANJ2"/>
    <mergeCell ref="ANK2:ANL2"/>
    <mergeCell ref="ANM2:ANN2"/>
    <mergeCell ref="AMQ2:AMR2"/>
    <mergeCell ref="AMS2:AMT2"/>
    <mergeCell ref="AMU2:AMV2"/>
    <mergeCell ref="AMW2:AMX2"/>
    <mergeCell ref="AMY2:AMZ2"/>
    <mergeCell ref="ANA2:ANB2"/>
    <mergeCell ref="AME2:AMF2"/>
    <mergeCell ref="AMG2:AMH2"/>
    <mergeCell ref="AMI2:AMJ2"/>
    <mergeCell ref="AMK2:AML2"/>
    <mergeCell ref="AMM2:AMN2"/>
    <mergeCell ref="AMO2:AMP2"/>
    <mergeCell ref="ALS2:ALT2"/>
    <mergeCell ref="ALU2:ALV2"/>
    <mergeCell ref="ALW2:ALX2"/>
    <mergeCell ref="ALY2:ALZ2"/>
    <mergeCell ref="AMA2:AMB2"/>
    <mergeCell ref="AMC2:AMD2"/>
    <mergeCell ref="ALG2:ALH2"/>
    <mergeCell ref="ALI2:ALJ2"/>
    <mergeCell ref="ALK2:ALL2"/>
    <mergeCell ref="ALM2:ALN2"/>
    <mergeCell ref="ALO2:ALP2"/>
    <mergeCell ref="ALQ2:ALR2"/>
    <mergeCell ref="AKU2:AKV2"/>
    <mergeCell ref="AKW2:AKX2"/>
    <mergeCell ref="AKY2:AKZ2"/>
    <mergeCell ref="ALA2:ALB2"/>
    <mergeCell ref="ALC2:ALD2"/>
    <mergeCell ref="ALE2:ALF2"/>
    <mergeCell ref="AKI2:AKJ2"/>
    <mergeCell ref="AKK2:AKL2"/>
    <mergeCell ref="AKM2:AKN2"/>
    <mergeCell ref="AKO2:AKP2"/>
    <mergeCell ref="AKQ2:AKR2"/>
    <mergeCell ref="AKS2:AKT2"/>
    <mergeCell ref="AJW2:AJX2"/>
    <mergeCell ref="AJY2:AJZ2"/>
    <mergeCell ref="AKA2:AKB2"/>
    <mergeCell ref="AKC2:AKD2"/>
    <mergeCell ref="AKE2:AKF2"/>
    <mergeCell ref="AKG2:AKH2"/>
    <mergeCell ref="AJK2:AJL2"/>
    <mergeCell ref="AJM2:AJN2"/>
    <mergeCell ref="AJO2:AJP2"/>
    <mergeCell ref="AJQ2:AJR2"/>
    <mergeCell ref="AJS2:AJT2"/>
    <mergeCell ref="AJU2:AJV2"/>
    <mergeCell ref="AIY2:AIZ2"/>
    <mergeCell ref="AJA2:AJB2"/>
    <mergeCell ref="AJC2:AJD2"/>
    <mergeCell ref="AJE2:AJF2"/>
    <mergeCell ref="AJG2:AJH2"/>
    <mergeCell ref="AJI2:AJJ2"/>
    <mergeCell ref="AIM2:AIN2"/>
    <mergeCell ref="AIO2:AIP2"/>
    <mergeCell ref="AIQ2:AIR2"/>
    <mergeCell ref="AIS2:AIT2"/>
    <mergeCell ref="AIU2:AIV2"/>
    <mergeCell ref="AIW2:AIX2"/>
    <mergeCell ref="AIA2:AIB2"/>
    <mergeCell ref="AIC2:AID2"/>
    <mergeCell ref="AIE2:AIF2"/>
    <mergeCell ref="AIG2:AIH2"/>
    <mergeCell ref="AII2:AIJ2"/>
    <mergeCell ref="AIK2:AIL2"/>
    <mergeCell ref="AHO2:AHP2"/>
    <mergeCell ref="AHQ2:AHR2"/>
    <mergeCell ref="AHS2:AHT2"/>
    <mergeCell ref="AHU2:AHV2"/>
    <mergeCell ref="AHW2:AHX2"/>
    <mergeCell ref="AHY2:AHZ2"/>
    <mergeCell ref="AHC2:AHD2"/>
    <mergeCell ref="AHE2:AHF2"/>
    <mergeCell ref="AHG2:AHH2"/>
    <mergeCell ref="AHI2:AHJ2"/>
    <mergeCell ref="AHK2:AHL2"/>
    <mergeCell ref="AHM2:AHN2"/>
    <mergeCell ref="AGQ2:AGR2"/>
    <mergeCell ref="AGS2:AGT2"/>
    <mergeCell ref="AGU2:AGV2"/>
    <mergeCell ref="AGW2:AGX2"/>
    <mergeCell ref="AGY2:AGZ2"/>
    <mergeCell ref="AHA2:AHB2"/>
    <mergeCell ref="AGE2:AGF2"/>
    <mergeCell ref="AGG2:AGH2"/>
    <mergeCell ref="AGI2:AGJ2"/>
    <mergeCell ref="AGK2:AGL2"/>
    <mergeCell ref="AGM2:AGN2"/>
    <mergeCell ref="AGO2:AGP2"/>
    <mergeCell ref="AFS2:AFT2"/>
    <mergeCell ref="AFU2:AFV2"/>
    <mergeCell ref="AFW2:AFX2"/>
    <mergeCell ref="AFY2:AFZ2"/>
    <mergeCell ref="AGA2:AGB2"/>
    <mergeCell ref="AGC2:AGD2"/>
    <mergeCell ref="AFG2:AFH2"/>
    <mergeCell ref="AFI2:AFJ2"/>
    <mergeCell ref="AFK2:AFL2"/>
    <mergeCell ref="AFM2:AFN2"/>
    <mergeCell ref="AFO2:AFP2"/>
    <mergeCell ref="AFQ2:AFR2"/>
    <mergeCell ref="AEU2:AEV2"/>
    <mergeCell ref="AEW2:AEX2"/>
    <mergeCell ref="AEY2:AEZ2"/>
    <mergeCell ref="AFA2:AFB2"/>
    <mergeCell ref="AFC2:AFD2"/>
    <mergeCell ref="AFE2:AFF2"/>
    <mergeCell ref="AEI2:AEJ2"/>
    <mergeCell ref="AEK2:AEL2"/>
    <mergeCell ref="AEM2:AEN2"/>
    <mergeCell ref="AEO2:AEP2"/>
    <mergeCell ref="AEQ2:AER2"/>
    <mergeCell ref="AES2:AET2"/>
    <mergeCell ref="ADW2:ADX2"/>
    <mergeCell ref="ADY2:ADZ2"/>
    <mergeCell ref="AEA2:AEB2"/>
    <mergeCell ref="AEC2:AED2"/>
    <mergeCell ref="AEE2:AEF2"/>
    <mergeCell ref="AEG2:AEH2"/>
    <mergeCell ref="ADK2:ADL2"/>
    <mergeCell ref="ADM2:ADN2"/>
    <mergeCell ref="ADO2:ADP2"/>
    <mergeCell ref="ADQ2:ADR2"/>
    <mergeCell ref="ADS2:ADT2"/>
    <mergeCell ref="ADU2:ADV2"/>
    <mergeCell ref="ACY2:ACZ2"/>
    <mergeCell ref="ADA2:ADB2"/>
    <mergeCell ref="ADC2:ADD2"/>
    <mergeCell ref="ADE2:ADF2"/>
    <mergeCell ref="ADG2:ADH2"/>
    <mergeCell ref="ADI2:ADJ2"/>
    <mergeCell ref="ACM2:ACN2"/>
    <mergeCell ref="ACO2:ACP2"/>
    <mergeCell ref="ACQ2:ACR2"/>
    <mergeCell ref="ACS2:ACT2"/>
    <mergeCell ref="ACU2:ACV2"/>
    <mergeCell ref="ACW2:ACX2"/>
    <mergeCell ref="ACA2:ACB2"/>
    <mergeCell ref="ACC2:ACD2"/>
    <mergeCell ref="ACE2:ACF2"/>
    <mergeCell ref="ACG2:ACH2"/>
    <mergeCell ref="ACI2:ACJ2"/>
    <mergeCell ref="ACK2:ACL2"/>
    <mergeCell ref="ABO2:ABP2"/>
    <mergeCell ref="ABQ2:ABR2"/>
    <mergeCell ref="ABS2:ABT2"/>
    <mergeCell ref="ABU2:ABV2"/>
    <mergeCell ref="ABW2:ABX2"/>
    <mergeCell ref="ABY2:ABZ2"/>
    <mergeCell ref="ABC2:ABD2"/>
    <mergeCell ref="ABE2:ABF2"/>
    <mergeCell ref="ABG2:ABH2"/>
    <mergeCell ref="ABI2:ABJ2"/>
    <mergeCell ref="ABK2:ABL2"/>
    <mergeCell ref="ABM2:ABN2"/>
    <mergeCell ref="AAQ2:AAR2"/>
    <mergeCell ref="AAS2:AAT2"/>
    <mergeCell ref="AAU2:AAV2"/>
    <mergeCell ref="AAW2:AAX2"/>
    <mergeCell ref="AAY2:AAZ2"/>
    <mergeCell ref="ABA2:ABB2"/>
    <mergeCell ref="AAE2:AAF2"/>
    <mergeCell ref="AAG2:AAH2"/>
    <mergeCell ref="AAI2:AAJ2"/>
    <mergeCell ref="AAK2:AAL2"/>
    <mergeCell ref="AAM2:AAN2"/>
    <mergeCell ref="AAO2:AAP2"/>
    <mergeCell ref="ZS2:ZT2"/>
    <mergeCell ref="ZU2:ZV2"/>
    <mergeCell ref="ZW2:ZX2"/>
    <mergeCell ref="ZY2:ZZ2"/>
    <mergeCell ref="AAA2:AAB2"/>
    <mergeCell ref="AAC2:AAD2"/>
    <mergeCell ref="ZG2:ZH2"/>
    <mergeCell ref="ZI2:ZJ2"/>
    <mergeCell ref="ZK2:ZL2"/>
    <mergeCell ref="ZM2:ZN2"/>
    <mergeCell ref="ZO2:ZP2"/>
    <mergeCell ref="ZQ2:ZR2"/>
    <mergeCell ref="YU2:YV2"/>
    <mergeCell ref="YW2:YX2"/>
    <mergeCell ref="YY2:YZ2"/>
    <mergeCell ref="ZA2:ZB2"/>
    <mergeCell ref="ZC2:ZD2"/>
    <mergeCell ref="ZE2:ZF2"/>
    <mergeCell ref="YI2:YJ2"/>
    <mergeCell ref="YK2:YL2"/>
    <mergeCell ref="YM2:YN2"/>
    <mergeCell ref="YO2:YP2"/>
    <mergeCell ref="YQ2:YR2"/>
    <mergeCell ref="YS2:YT2"/>
    <mergeCell ref="XW2:XX2"/>
    <mergeCell ref="XY2:XZ2"/>
    <mergeCell ref="YA2:YB2"/>
    <mergeCell ref="YC2:YD2"/>
    <mergeCell ref="YE2:YF2"/>
    <mergeCell ref="YG2:YH2"/>
    <mergeCell ref="XK2:XL2"/>
    <mergeCell ref="XM2:XN2"/>
    <mergeCell ref="XO2:XP2"/>
    <mergeCell ref="XQ2:XR2"/>
    <mergeCell ref="XS2:XT2"/>
    <mergeCell ref="XU2:XV2"/>
    <mergeCell ref="WY2:WZ2"/>
    <mergeCell ref="XA2:XB2"/>
    <mergeCell ref="XC2:XD2"/>
    <mergeCell ref="XE2:XF2"/>
    <mergeCell ref="XG2:XH2"/>
    <mergeCell ref="XI2:XJ2"/>
    <mergeCell ref="WM2:WN2"/>
    <mergeCell ref="WO2:WP2"/>
    <mergeCell ref="WQ2:WR2"/>
    <mergeCell ref="WS2:WT2"/>
    <mergeCell ref="WU2:WV2"/>
    <mergeCell ref="WW2:WX2"/>
    <mergeCell ref="WA2:WB2"/>
    <mergeCell ref="WC2:WD2"/>
    <mergeCell ref="WE2:WF2"/>
    <mergeCell ref="WG2:WH2"/>
    <mergeCell ref="WI2:WJ2"/>
    <mergeCell ref="WK2:WL2"/>
    <mergeCell ref="VO2:VP2"/>
    <mergeCell ref="VQ2:VR2"/>
    <mergeCell ref="VS2:VT2"/>
    <mergeCell ref="VU2:VV2"/>
    <mergeCell ref="VW2:VX2"/>
    <mergeCell ref="VY2:VZ2"/>
    <mergeCell ref="VC2:VD2"/>
    <mergeCell ref="VE2:VF2"/>
    <mergeCell ref="VG2:VH2"/>
    <mergeCell ref="VI2:VJ2"/>
    <mergeCell ref="VK2:VL2"/>
    <mergeCell ref="VM2:VN2"/>
    <mergeCell ref="UQ2:UR2"/>
    <mergeCell ref="US2:UT2"/>
    <mergeCell ref="UU2:UV2"/>
    <mergeCell ref="UW2:UX2"/>
    <mergeCell ref="UY2:UZ2"/>
    <mergeCell ref="VA2:VB2"/>
    <mergeCell ref="UE2:UF2"/>
    <mergeCell ref="UG2:UH2"/>
    <mergeCell ref="UI2:UJ2"/>
    <mergeCell ref="UK2:UL2"/>
    <mergeCell ref="UM2:UN2"/>
    <mergeCell ref="UO2:UP2"/>
    <mergeCell ref="TS2:TT2"/>
    <mergeCell ref="TU2:TV2"/>
    <mergeCell ref="TW2:TX2"/>
    <mergeCell ref="TY2:TZ2"/>
    <mergeCell ref="UA2:UB2"/>
    <mergeCell ref="UC2:UD2"/>
    <mergeCell ref="TG2:TH2"/>
    <mergeCell ref="TI2:TJ2"/>
    <mergeCell ref="TK2:TL2"/>
    <mergeCell ref="TM2:TN2"/>
    <mergeCell ref="TO2:TP2"/>
    <mergeCell ref="TQ2:TR2"/>
    <mergeCell ref="SU2:SV2"/>
    <mergeCell ref="SW2:SX2"/>
    <mergeCell ref="SY2:SZ2"/>
    <mergeCell ref="TA2:TB2"/>
    <mergeCell ref="TC2:TD2"/>
    <mergeCell ref="TE2:TF2"/>
    <mergeCell ref="SI2:SJ2"/>
    <mergeCell ref="SK2:SL2"/>
    <mergeCell ref="SM2:SN2"/>
    <mergeCell ref="SO2:SP2"/>
    <mergeCell ref="SQ2:SR2"/>
    <mergeCell ref="SS2:ST2"/>
    <mergeCell ref="RW2:RX2"/>
    <mergeCell ref="RY2:RZ2"/>
    <mergeCell ref="SA2:SB2"/>
    <mergeCell ref="SC2:SD2"/>
    <mergeCell ref="SE2:SF2"/>
    <mergeCell ref="SG2:SH2"/>
    <mergeCell ref="RK2:RL2"/>
    <mergeCell ref="RM2:RN2"/>
    <mergeCell ref="RO2:RP2"/>
    <mergeCell ref="RQ2:RR2"/>
    <mergeCell ref="RS2:RT2"/>
    <mergeCell ref="RU2:RV2"/>
    <mergeCell ref="QY2:QZ2"/>
    <mergeCell ref="RA2:RB2"/>
    <mergeCell ref="RC2:RD2"/>
    <mergeCell ref="RE2:RF2"/>
    <mergeCell ref="RG2:RH2"/>
    <mergeCell ref="RI2:RJ2"/>
    <mergeCell ref="QM2:QN2"/>
    <mergeCell ref="QO2:QP2"/>
    <mergeCell ref="QQ2:QR2"/>
    <mergeCell ref="QS2:QT2"/>
    <mergeCell ref="QU2:QV2"/>
    <mergeCell ref="QW2:QX2"/>
    <mergeCell ref="QA2:QB2"/>
    <mergeCell ref="QC2:QD2"/>
    <mergeCell ref="QE2:QF2"/>
    <mergeCell ref="QG2:QH2"/>
    <mergeCell ref="QI2:QJ2"/>
    <mergeCell ref="QK2:QL2"/>
    <mergeCell ref="PO2:PP2"/>
    <mergeCell ref="PQ2:PR2"/>
    <mergeCell ref="PS2:PT2"/>
    <mergeCell ref="PU2:PV2"/>
    <mergeCell ref="PW2:PX2"/>
    <mergeCell ref="PY2:PZ2"/>
    <mergeCell ref="PC2:PD2"/>
    <mergeCell ref="PE2:PF2"/>
    <mergeCell ref="PG2:PH2"/>
    <mergeCell ref="PI2:PJ2"/>
    <mergeCell ref="PK2:PL2"/>
    <mergeCell ref="PM2:PN2"/>
    <mergeCell ref="OQ2:OR2"/>
    <mergeCell ref="OS2:OT2"/>
    <mergeCell ref="OU2:OV2"/>
    <mergeCell ref="OW2:OX2"/>
    <mergeCell ref="OY2:OZ2"/>
    <mergeCell ref="PA2:PB2"/>
    <mergeCell ref="OE2:OF2"/>
    <mergeCell ref="OG2:OH2"/>
    <mergeCell ref="OI2:OJ2"/>
    <mergeCell ref="OK2:OL2"/>
    <mergeCell ref="OM2:ON2"/>
    <mergeCell ref="OO2:OP2"/>
    <mergeCell ref="NS2:NT2"/>
    <mergeCell ref="NU2:NV2"/>
    <mergeCell ref="NW2:NX2"/>
    <mergeCell ref="NY2:NZ2"/>
    <mergeCell ref="OA2:OB2"/>
    <mergeCell ref="OC2:OD2"/>
    <mergeCell ref="NG2:NH2"/>
    <mergeCell ref="NI2:NJ2"/>
    <mergeCell ref="NK2:NL2"/>
    <mergeCell ref="NM2:NN2"/>
    <mergeCell ref="NO2:NP2"/>
    <mergeCell ref="NQ2:NR2"/>
    <mergeCell ref="MU2:MV2"/>
    <mergeCell ref="MW2:MX2"/>
    <mergeCell ref="MY2:MZ2"/>
    <mergeCell ref="NA2:NB2"/>
    <mergeCell ref="NC2:ND2"/>
    <mergeCell ref="NE2:NF2"/>
    <mergeCell ref="MI2:MJ2"/>
    <mergeCell ref="MK2:ML2"/>
    <mergeCell ref="MM2:MN2"/>
    <mergeCell ref="MO2:MP2"/>
    <mergeCell ref="MQ2:MR2"/>
    <mergeCell ref="MS2:MT2"/>
    <mergeCell ref="LW2:LX2"/>
    <mergeCell ref="LY2:LZ2"/>
    <mergeCell ref="MA2:MB2"/>
    <mergeCell ref="MC2:MD2"/>
    <mergeCell ref="ME2:MF2"/>
    <mergeCell ref="MG2:MH2"/>
    <mergeCell ref="LK2:LL2"/>
    <mergeCell ref="LM2:LN2"/>
    <mergeCell ref="LO2:LP2"/>
    <mergeCell ref="LQ2:LR2"/>
    <mergeCell ref="LS2:LT2"/>
    <mergeCell ref="LU2:LV2"/>
    <mergeCell ref="KY2:KZ2"/>
    <mergeCell ref="LA2:LB2"/>
    <mergeCell ref="LC2:LD2"/>
    <mergeCell ref="LE2:LF2"/>
    <mergeCell ref="LG2:LH2"/>
    <mergeCell ref="LI2:LJ2"/>
    <mergeCell ref="KM2:KN2"/>
    <mergeCell ref="KO2:KP2"/>
    <mergeCell ref="KQ2:KR2"/>
    <mergeCell ref="KS2:KT2"/>
    <mergeCell ref="KU2:KV2"/>
    <mergeCell ref="KW2:KX2"/>
    <mergeCell ref="KA2:KB2"/>
    <mergeCell ref="KC2:KD2"/>
    <mergeCell ref="KE2:KF2"/>
    <mergeCell ref="KG2:KH2"/>
    <mergeCell ref="KI2:KJ2"/>
    <mergeCell ref="KK2:KL2"/>
    <mergeCell ref="JO2:JP2"/>
    <mergeCell ref="JQ2:JR2"/>
    <mergeCell ref="JS2:JT2"/>
    <mergeCell ref="JU2:JV2"/>
    <mergeCell ref="JW2:JX2"/>
    <mergeCell ref="JY2:JZ2"/>
    <mergeCell ref="JC2:JD2"/>
    <mergeCell ref="JE2:JF2"/>
    <mergeCell ref="JG2:JH2"/>
    <mergeCell ref="JI2:JJ2"/>
    <mergeCell ref="JK2:JL2"/>
    <mergeCell ref="JM2:JN2"/>
    <mergeCell ref="IQ2:IR2"/>
    <mergeCell ref="IS2:IT2"/>
    <mergeCell ref="IU2:IV2"/>
    <mergeCell ref="IW2:IX2"/>
    <mergeCell ref="IY2:IZ2"/>
    <mergeCell ref="JA2:JB2"/>
    <mergeCell ref="IE2:IF2"/>
    <mergeCell ref="IG2:IH2"/>
    <mergeCell ref="II2:IJ2"/>
    <mergeCell ref="IK2:IL2"/>
    <mergeCell ref="IM2:IN2"/>
    <mergeCell ref="IO2:IP2"/>
    <mergeCell ref="HS2:HT2"/>
    <mergeCell ref="HU2:HV2"/>
    <mergeCell ref="HW2:HX2"/>
    <mergeCell ref="HY2:HZ2"/>
    <mergeCell ref="IA2:IB2"/>
    <mergeCell ref="IC2:ID2"/>
    <mergeCell ref="HG2:HH2"/>
    <mergeCell ref="HI2:HJ2"/>
    <mergeCell ref="HK2:HL2"/>
    <mergeCell ref="HM2:HN2"/>
    <mergeCell ref="HO2:HP2"/>
    <mergeCell ref="HQ2:HR2"/>
    <mergeCell ref="GU2:GV2"/>
    <mergeCell ref="GW2:GX2"/>
    <mergeCell ref="GY2:GZ2"/>
    <mergeCell ref="HA2:HB2"/>
    <mergeCell ref="HC2:HD2"/>
    <mergeCell ref="HE2:HF2"/>
    <mergeCell ref="GI2:GJ2"/>
    <mergeCell ref="GK2:GL2"/>
    <mergeCell ref="GM2:GN2"/>
    <mergeCell ref="GO2:GP2"/>
    <mergeCell ref="GQ2:GR2"/>
    <mergeCell ref="GS2:GT2"/>
    <mergeCell ref="FW2:FX2"/>
    <mergeCell ref="FY2:FZ2"/>
    <mergeCell ref="GA2:GB2"/>
    <mergeCell ref="GC2:GD2"/>
    <mergeCell ref="GE2:GF2"/>
    <mergeCell ref="GG2:GH2"/>
    <mergeCell ref="FK2:FL2"/>
    <mergeCell ref="FM2:FN2"/>
    <mergeCell ref="FO2:FP2"/>
    <mergeCell ref="FQ2:FR2"/>
    <mergeCell ref="FS2:FT2"/>
    <mergeCell ref="FU2:FV2"/>
    <mergeCell ref="EY2:EZ2"/>
    <mergeCell ref="FA2:FB2"/>
    <mergeCell ref="FC2:FD2"/>
    <mergeCell ref="FE2:FF2"/>
    <mergeCell ref="FG2:FH2"/>
    <mergeCell ref="FI2:FJ2"/>
    <mergeCell ref="EM2:EN2"/>
    <mergeCell ref="EO2:EP2"/>
    <mergeCell ref="EQ2:ER2"/>
    <mergeCell ref="ES2:ET2"/>
    <mergeCell ref="EU2:EV2"/>
    <mergeCell ref="EW2:EX2"/>
    <mergeCell ref="EA2:EB2"/>
    <mergeCell ref="EC2:ED2"/>
    <mergeCell ref="EE2:EF2"/>
    <mergeCell ref="EG2:EH2"/>
    <mergeCell ref="EI2:EJ2"/>
    <mergeCell ref="EK2:EL2"/>
    <mergeCell ref="DO2:DP2"/>
    <mergeCell ref="DQ2:DR2"/>
    <mergeCell ref="DS2:DT2"/>
    <mergeCell ref="DU2:DV2"/>
    <mergeCell ref="DW2:DX2"/>
    <mergeCell ref="DY2:DZ2"/>
    <mergeCell ref="DC2:DD2"/>
    <mergeCell ref="DE2:DF2"/>
    <mergeCell ref="DG2:DH2"/>
    <mergeCell ref="DI2:DJ2"/>
    <mergeCell ref="DK2:DL2"/>
    <mergeCell ref="DM2:DN2"/>
    <mergeCell ref="CQ2:CR2"/>
    <mergeCell ref="CS2:CT2"/>
    <mergeCell ref="CU2:CV2"/>
    <mergeCell ref="CW2:CX2"/>
    <mergeCell ref="CY2:CZ2"/>
    <mergeCell ref="DA2:DB2"/>
    <mergeCell ref="CE2:CF2"/>
    <mergeCell ref="CG2:CH2"/>
    <mergeCell ref="CI2:CJ2"/>
    <mergeCell ref="CK2:CL2"/>
    <mergeCell ref="CM2:CN2"/>
    <mergeCell ref="CO2:CP2"/>
    <mergeCell ref="BS2:BT2"/>
    <mergeCell ref="BU2:BV2"/>
    <mergeCell ref="BW2:BX2"/>
    <mergeCell ref="BY2:BZ2"/>
    <mergeCell ref="CA2:CB2"/>
    <mergeCell ref="CC2:CD2"/>
    <mergeCell ref="BG2:BH2"/>
    <mergeCell ref="BI2:BJ2"/>
    <mergeCell ref="BK2:BL2"/>
    <mergeCell ref="BM2:BN2"/>
    <mergeCell ref="BO2:BP2"/>
    <mergeCell ref="BQ2:BR2"/>
    <mergeCell ref="AU2:AV2"/>
    <mergeCell ref="AW2:AX2"/>
    <mergeCell ref="AY2:AZ2"/>
    <mergeCell ref="BA2:BB2"/>
    <mergeCell ref="BC2:BD2"/>
    <mergeCell ref="BE2:BF2"/>
    <mergeCell ref="A1:B1"/>
    <mergeCell ref="A2:B2"/>
    <mergeCell ref="C2:D2"/>
    <mergeCell ref="E2:F2"/>
    <mergeCell ref="G2:H2"/>
    <mergeCell ref="I2:J2"/>
    <mergeCell ref="AI2:AJ2"/>
    <mergeCell ref="AK2:AL2"/>
    <mergeCell ref="AM2:AN2"/>
    <mergeCell ref="AO2:AP2"/>
    <mergeCell ref="AQ2:AR2"/>
    <mergeCell ref="AS2:AT2"/>
    <mergeCell ref="W2:X2"/>
    <mergeCell ref="Y2:Z2"/>
    <mergeCell ref="AA2:AB2"/>
    <mergeCell ref="AC2:AD2"/>
    <mergeCell ref="AE2:AF2"/>
    <mergeCell ref="AG2:AH2"/>
    <mergeCell ref="K2:L2"/>
    <mergeCell ref="M2:N2"/>
    <mergeCell ref="O2:P2"/>
    <mergeCell ref="Q2:R2"/>
    <mergeCell ref="S2:T2"/>
    <mergeCell ref="U2:V2"/>
  </mergeCells>
  <conditionalFormatting sqref="B6">
    <cfRule type="expression" dxfId="28" priority="1">
      <formula>$B$4="Warehousing"</formula>
    </cfRule>
    <cfRule type="expression" dxfId="27" priority="28">
      <formula>$B$4="Hotels and Motels"</formula>
    </cfRule>
    <cfRule type="expression" dxfId="26" priority="49">
      <formula>$B$4="Greenhouses and Nurseries"</formula>
    </cfRule>
  </conditionalFormatting>
  <conditionalFormatting sqref="B9">
    <cfRule type="expression" dxfId="25" priority="2">
      <formula>$B$4="Outdoor Storage Area &gt; 3,000 sq. ft."</formula>
    </cfRule>
    <cfRule type="expression" dxfId="24" priority="3">
      <formula>$B$4="Outdoor Storage Area &lt; 3,001 sq. ft."</formula>
    </cfRule>
    <cfRule type="expression" dxfId="23" priority="4">
      <formula>$B$4="Indoor Areas Used for Storage, Assembly, Vehicular Service, or General Manufacturing Activities &gt; 10,000 sq. ft."</formula>
    </cfRule>
    <cfRule type="expression" dxfId="22" priority="5">
      <formula>$B$4="Indoor Areas Used for Storage, Assembly, Vehicular Service, or General Manufacturing Activities 5,001 -10,000 sq. ft."</formula>
    </cfRule>
    <cfRule type="expression" dxfId="21" priority="6">
      <formula>$B$4="Indoor Areas Used for Storage, Assembly, Vehicular Service, or General Manufacturing Activities 3,001 -5,000 sq. ft."</formula>
    </cfRule>
    <cfRule type="expression" dxfId="20" priority="7">
      <formula>$B$4="Indoor Areas Used for Storage, Assembly, Vehicular Service, or General Manufacturing Activities &lt; 3,001 sq. ft."</formula>
    </cfRule>
    <cfRule type="expression" dxfId="19" priority="9">
      <formula>$B$4="Indoor Sales Area and Displays of Goods Manufactured on Site"</formula>
    </cfRule>
    <cfRule type="expression" dxfId="18" priority="10">
      <formula>$B$4="Office or Administrative Area"</formula>
    </cfRule>
  </conditionalFormatting>
  <dataValidations count="1">
    <dataValidation type="decimal" allowBlank="1" showInputMessage="1" showErrorMessage="1" sqref="B13">
      <formula1>0</formula1>
      <formula2>0.15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'Uses &amp; Metrics'!$B$42:$B$51</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D55"/>
  <sheetViews>
    <sheetView workbookViewId="0">
      <selection sqref="A1:B1"/>
    </sheetView>
  </sheetViews>
  <sheetFormatPr defaultRowHeight="15" x14ac:dyDescent="0.25"/>
  <cols>
    <col min="1" max="1" width="30.42578125" style="16" customWidth="1"/>
    <col min="2" max="2" width="71.28515625" style="16" customWidth="1"/>
    <col min="3" max="3" width="14.85546875" style="1" bestFit="1" customWidth="1"/>
    <col min="4" max="6" width="14.85546875" style="1" customWidth="1"/>
    <col min="7" max="7" width="12.7109375" style="1" bestFit="1" customWidth="1"/>
    <col min="8" max="8" width="17.42578125" style="1" customWidth="1"/>
  </cols>
  <sheetData>
    <row r="1" spans="1:16384" s="17" customFormat="1" ht="18.75" x14ac:dyDescent="0.3">
      <c r="A1" s="85" t="s">
        <v>110</v>
      </c>
      <c r="B1" s="85"/>
      <c r="C1" s="16"/>
      <c r="D1" s="16"/>
      <c r="E1" s="16"/>
      <c r="F1" s="16"/>
      <c r="G1" s="16"/>
      <c r="H1" s="16"/>
    </row>
    <row r="2" spans="1:16384" s="29" customFormat="1" x14ac:dyDescent="0.25">
      <c r="A2" s="83" t="s">
        <v>87</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83"/>
      <c r="IX2" s="83"/>
      <c r="IY2" s="83"/>
      <c r="IZ2" s="83"/>
      <c r="JA2" s="83"/>
      <c r="JB2" s="83"/>
      <c r="JC2" s="83"/>
      <c r="JD2" s="83"/>
      <c r="JE2" s="83"/>
      <c r="JF2" s="83"/>
      <c r="JG2" s="83"/>
      <c r="JH2" s="83"/>
      <c r="JI2" s="83"/>
      <c r="JJ2" s="83"/>
      <c r="JK2" s="83"/>
      <c r="JL2" s="83"/>
      <c r="JM2" s="83"/>
      <c r="JN2" s="83"/>
      <c r="JO2" s="83"/>
      <c r="JP2" s="83"/>
      <c r="JQ2" s="83"/>
      <c r="JR2" s="83"/>
      <c r="JS2" s="83"/>
      <c r="JT2" s="83"/>
      <c r="JU2" s="83"/>
      <c r="JV2" s="83"/>
      <c r="JW2" s="83"/>
      <c r="JX2" s="83"/>
      <c r="JY2" s="83"/>
      <c r="JZ2" s="83"/>
      <c r="KA2" s="83"/>
      <c r="KB2" s="83"/>
      <c r="KC2" s="83"/>
      <c r="KD2" s="83"/>
      <c r="KE2" s="83"/>
      <c r="KF2" s="83"/>
      <c r="KG2" s="83"/>
      <c r="KH2" s="83"/>
      <c r="KI2" s="83"/>
      <c r="KJ2" s="83"/>
      <c r="KK2" s="83"/>
      <c r="KL2" s="83"/>
      <c r="KM2" s="83"/>
      <c r="KN2" s="83"/>
      <c r="KO2" s="83"/>
      <c r="KP2" s="83"/>
      <c r="KQ2" s="83"/>
      <c r="KR2" s="83"/>
      <c r="KS2" s="83"/>
      <c r="KT2" s="83"/>
      <c r="KU2" s="83"/>
      <c r="KV2" s="83"/>
      <c r="KW2" s="83"/>
      <c r="KX2" s="83"/>
      <c r="KY2" s="83"/>
      <c r="KZ2" s="83"/>
      <c r="LA2" s="83"/>
      <c r="LB2" s="83"/>
      <c r="LC2" s="83"/>
      <c r="LD2" s="83"/>
      <c r="LE2" s="83"/>
      <c r="LF2" s="83"/>
      <c r="LG2" s="83"/>
      <c r="LH2" s="83"/>
      <c r="LI2" s="83"/>
      <c r="LJ2" s="83"/>
      <c r="LK2" s="83"/>
      <c r="LL2" s="83"/>
      <c r="LM2" s="83"/>
      <c r="LN2" s="83"/>
      <c r="LO2" s="83"/>
      <c r="LP2" s="83"/>
      <c r="LQ2" s="83"/>
      <c r="LR2" s="83"/>
      <c r="LS2" s="83"/>
      <c r="LT2" s="83"/>
      <c r="LU2" s="83"/>
      <c r="LV2" s="83"/>
      <c r="LW2" s="83"/>
      <c r="LX2" s="83"/>
      <c r="LY2" s="83"/>
      <c r="LZ2" s="83"/>
      <c r="MA2" s="83"/>
      <c r="MB2" s="83"/>
      <c r="MC2" s="83"/>
      <c r="MD2" s="83"/>
      <c r="ME2" s="83"/>
      <c r="MF2" s="83"/>
      <c r="MG2" s="83"/>
      <c r="MH2" s="83"/>
      <c r="MI2" s="83"/>
      <c r="MJ2" s="83"/>
      <c r="MK2" s="83"/>
      <c r="ML2" s="83"/>
      <c r="MM2" s="83"/>
      <c r="MN2" s="83"/>
      <c r="MO2" s="83"/>
      <c r="MP2" s="83"/>
      <c r="MQ2" s="83"/>
      <c r="MR2" s="83"/>
      <c r="MS2" s="83"/>
      <c r="MT2" s="83"/>
      <c r="MU2" s="83"/>
      <c r="MV2" s="83"/>
      <c r="MW2" s="83"/>
      <c r="MX2" s="83"/>
      <c r="MY2" s="83"/>
      <c r="MZ2" s="83"/>
      <c r="NA2" s="83"/>
      <c r="NB2" s="83"/>
      <c r="NC2" s="83"/>
      <c r="ND2" s="83"/>
      <c r="NE2" s="83"/>
      <c r="NF2" s="83"/>
      <c r="NG2" s="83"/>
      <c r="NH2" s="83"/>
      <c r="NI2" s="83"/>
      <c r="NJ2" s="83"/>
      <c r="NK2" s="83"/>
      <c r="NL2" s="83"/>
      <c r="NM2" s="83"/>
      <c r="NN2" s="83"/>
      <c r="NO2" s="83"/>
      <c r="NP2" s="83"/>
      <c r="NQ2" s="83"/>
      <c r="NR2" s="83"/>
      <c r="NS2" s="83"/>
      <c r="NT2" s="83"/>
      <c r="NU2" s="83"/>
      <c r="NV2" s="83"/>
      <c r="NW2" s="83"/>
      <c r="NX2" s="83"/>
      <c r="NY2" s="83"/>
      <c r="NZ2" s="83"/>
      <c r="OA2" s="83"/>
      <c r="OB2" s="83"/>
      <c r="OC2" s="83"/>
      <c r="OD2" s="83"/>
      <c r="OE2" s="83"/>
      <c r="OF2" s="83"/>
      <c r="OG2" s="83"/>
      <c r="OH2" s="83"/>
      <c r="OI2" s="83"/>
      <c r="OJ2" s="83"/>
      <c r="OK2" s="83"/>
      <c r="OL2" s="83"/>
      <c r="OM2" s="83"/>
      <c r="ON2" s="83"/>
      <c r="OO2" s="83"/>
      <c r="OP2" s="83"/>
      <c r="OQ2" s="83"/>
      <c r="OR2" s="83"/>
      <c r="OS2" s="83"/>
      <c r="OT2" s="83"/>
      <c r="OU2" s="83"/>
      <c r="OV2" s="83"/>
      <c r="OW2" s="83"/>
      <c r="OX2" s="83"/>
      <c r="OY2" s="83"/>
      <c r="OZ2" s="83"/>
      <c r="PA2" s="83"/>
      <c r="PB2" s="83"/>
      <c r="PC2" s="83"/>
      <c r="PD2" s="83"/>
      <c r="PE2" s="83"/>
      <c r="PF2" s="83"/>
      <c r="PG2" s="83"/>
      <c r="PH2" s="83"/>
      <c r="PI2" s="83"/>
      <c r="PJ2" s="83"/>
      <c r="PK2" s="83"/>
      <c r="PL2" s="83"/>
      <c r="PM2" s="83"/>
      <c r="PN2" s="83"/>
      <c r="PO2" s="83"/>
      <c r="PP2" s="83"/>
      <c r="PQ2" s="83"/>
      <c r="PR2" s="83"/>
      <c r="PS2" s="83"/>
      <c r="PT2" s="83"/>
      <c r="PU2" s="83"/>
      <c r="PV2" s="83"/>
      <c r="PW2" s="83"/>
      <c r="PX2" s="83"/>
      <c r="PY2" s="83"/>
      <c r="PZ2" s="83"/>
      <c r="QA2" s="83"/>
      <c r="QB2" s="83"/>
      <c r="QC2" s="83"/>
      <c r="QD2" s="83"/>
      <c r="QE2" s="83"/>
      <c r="QF2" s="83"/>
      <c r="QG2" s="83"/>
      <c r="QH2" s="83"/>
      <c r="QI2" s="83"/>
      <c r="QJ2" s="83"/>
      <c r="QK2" s="83"/>
      <c r="QL2" s="83"/>
      <c r="QM2" s="83"/>
      <c r="QN2" s="83"/>
      <c r="QO2" s="83"/>
      <c r="QP2" s="83"/>
      <c r="QQ2" s="83"/>
      <c r="QR2" s="83"/>
      <c r="QS2" s="83"/>
      <c r="QT2" s="83"/>
      <c r="QU2" s="83"/>
      <c r="QV2" s="83"/>
      <c r="QW2" s="83"/>
      <c r="QX2" s="83"/>
      <c r="QY2" s="83"/>
      <c r="QZ2" s="83"/>
      <c r="RA2" s="83"/>
      <c r="RB2" s="83"/>
      <c r="RC2" s="83"/>
      <c r="RD2" s="83"/>
      <c r="RE2" s="83"/>
      <c r="RF2" s="83"/>
      <c r="RG2" s="83"/>
      <c r="RH2" s="83"/>
      <c r="RI2" s="83"/>
      <c r="RJ2" s="83"/>
      <c r="RK2" s="83"/>
      <c r="RL2" s="83"/>
      <c r="RM2" s="83"/>
      <c r="RN2" s="83"/>
      <c r="RO2" s="83"/>
      <c r="RP2" s="83"/>
      <c r="RQ2" s="83"/>
      <c r="RR2" s="83"/>
      <c r="RS2" s="83"/>
      <c r="RT2" s="83"/>
      <c r="RU2" s="83"/>
      <c r="RV2" s="83"/>
      <c r="RW2" s="83"/>
      <c r="RX2" s="83"/>
      <c r="RY2" s="83"/>
      <c r="RZ2" s="83"/>
      <c r="SA2" s="83"/>
      <c r="SB2" s="83"/>
      <c r="SC2" s="83"/>
      <c r="SD2" s="83"/>
      <c r="SE2" s="83"/>
      <c r="SF2" s="83"/>
      <c r="SG2" s="83"/>
      <c r="SH2" s="83"/>
      <c r="SI2" s="83"/>
      <c r="SJ2" s="83"/>
      <c r="SK2" s="83"/>
      <c r="SL2" s="83"/>
      <c r="SM2" s="83"/>
      <c r="SN2" s="83"/>
      <c r="SO2" s="83"/>
      <c r="SP2" s="83"/>
      <c r="SQ2" s="83"/>
      <c r="SR2" s="83"/>
      <c r="SS2" s="83"/>
      <c r="ST2" s="83"/>
      <c r="SU2" s="83"/>
      <c r="SV2" s="83"/>
      <c r="SW2" s="83"/>
      <c r="SX2" s="83"/>
      <c r="SY2" s="83"/>
      <c r="SZ2" s="83"/>
      <c r="TA2" s="83"/>
      <c r="TB2" s="83"/>
      <c r="TC2" s="83"/>
      <c r="TD2" s="83"/>
      <c r="TE2" s="83"/>
      <c r="TF2" s="83"/>
      <c r="TG2" s="83"/>
      <c r="TH2" s="83"/>
      <c r="TI2" s="83"/>
      <c r="TJ2" s="83"/>
      <c r="TK2" s="83"/>
      <c r="TL2" s="83"/>
      <c r="TM2" s="83"/>
      <c r="TN2" s="83"/>
      <c r="TO2" s="83"/>
      <c r="TP2" s="83"/>
      <c r="TQ2" s="83"/>
      <c r="TR2" s="83"/>
      <c r="TS2" s="83"/>
      <c r="TT2" s="83"/>
      <c r="TU2" s="83"/>
      <c r="TV2" s="83"/>
      <c r="TW2" s="83"/>
      <c r="TX2" s="83"/>
      <c r="TY2" s="83"/>
      <c r="TZ2" s="83"/>
      <c r="UA2" s="83"/>
      <c r="UB2" s="83"/>
      <c r="UC2" s="83"/>
      <c r="UD2" s="83"/>
      <c r="UE2" s="83"/>
      <c r="UF2" s="83"/>
      <c r="UG2" s="83"/>
      <c r="UH2" s="83"/>
      <c r="UI2" s="83"/>
      <c r="UJ2" s="83"/>
      <c r="UK2" s="83"/>
      <c r="UL2" s="83"/>
      <c r="UM2" s="83"/>
      <c r="UN2" s="83"/>
      <c r="UO2" s="83"/>
      <c r="UP2" s="83"/>
      <c r="UQ2" s="83"/>
      <c r="UR2" s="83"/>
      <c r="US2" s="83"/>
      <c r="UT2" s="83"/>
      <c r="UU2" s="83"/>
      <c r="UV2" s="83"/>
      <c r="UW2" s="83"/>
      <c r="UX2" s="83"/>
      <c r="UY2" s="83"/>
      <c r="UZ2" s="83"/>
      <c r="VA2" s="83"/>
      <c r="VB2" s="83"/>
      <c r="VC2" s="83"/>
      <c r="VD2" s="83"/>
      <c r="VE2" s="83"/>
      <c r="VF2" s="83"/>
      <c r="VG2" s="83"/>
      <c r="VH2" s="83"/>
      <c r="VI2" s="83"/>
      <c r="VJ2" s="83"/>
      <c r="VK2" s="83"/>
      <c r="VL2" s="83"/>
      <c r="VM2" s="83"/>
      <c r="VN2" s="83"/>
      <c r="VO2" s="83"/>
      <c r="VP2" s="83"/>
      <c r="VQ2" s="83"/>
      <c r="VR2" s="83"/>
      <c r="VS2" s="83"/>
      <c r="VT2" s="83"/>
      <c r="VU2" s="83"/>
      <c r="VV2" s="83"/>
      <c r="VW2" s="83"/>
      <c r="VX2" s="83"/>
      <c r="VY2" s="83"/>
      <c r="VZ2" s="83"/>
      <c r="WA2" s="83"/>
      <c r="WB2" s="83"/>
      <c r="WC2" s="83"/>
      <c r="WD2" s="83"/>
      <c r="WE2" s="83"/>
      <c r="WF2" s="83"/>
      <c r="WG2" s="83"/>
      <c r="WH2" s="83"/>
      <c r="WI2" s="83"/>
      <c r="WJ2" s="83"/>
      <c r="WK2" s="83"/>
      <c r="WL2" s="83"/>
      <c r="WM2" s="83"/>
      <c r="WN2" s="83"/>
      <c r="WO2" s="83"/>
      <c r="WP2" s="83"/>
      <c r="WQ2" s="83"/>
      <c r="WR2" s="83"/>
      <c r="WS2" s="83"/>
      <c r="WT2" s="83"/>
      <c r="WU2" s="83"/>
      <c r="WV2" s="83"/>
      <c r="WW2" s="83"/>
      <c r="WX2" s="83"/>
      <c r="WY2" s="83"/>
      <c r="WZ2" s="83"/>
      <c r="XA2" s="83"/>
      <c r="XB2" s="83"/>
      <c r="XC2" s="83"/>
      <c r="XD2" s="83"/>
      <c r="XE2" s="83"/>
      <c r="XF2" s="83"/>
      <c r="XG2" s="83"/>
      <c r="XH2" s="83"/>
      <c r="XI2" s="83"/>
      <c r="XJ2" s="83"/>
      <c r="XK2" s="83"/>
      <c r="XL2" s="83"/>
      <c r="XM2" s="83"/>
      <c r="XN2" s="83"/>
      <c r="XO2" s="83"/>
      <c r="XP2" s="83"/>
      <c r="XQ2" s="83"/>
      <c r="XR2" s="83"/>
      <c r="XS2" s="83"/>
      <c r="XT2" s="83"/>
      <c r="XU2" s="83"/>
      <c r="XV2" s="83"/>
      <c r="XW2" s="83"/>
      <c r="XX2" s="83"/>
      <c r="XY2" s="83"/>
      <c r="XZ2" s="83"/>
      <c r="YA2" s="83"/>
      <c r="YB2" s="83"/>
      <c r="YC2" s="83"/>
      <c r="YD2" s="83"/>
      <c r="YE2" s="83"/>
      <c r="YF2" s="83"/>
      <c r="YG2" s="83"/>
      <c r="YH2" s="83"/>
      <c r="YI2" s="83"/>
      <c r="YJ2" s="83"/>
      <c r="YK2" s="83"/>
      <c r="YL2" s="83"/>
      <c r="YM2" s="83"/>
      <c r="YN2" s="83"/>
      <c r="YO2" s="83"/>
      <c r="YP2" s="83"/>
      <c r="YQ2" s="83"/>
      <c r="YR2" s="83"/>
      <c r="YS2" s="83"/>
      <c r="YT2" s="83"/>
      <c r="YU2" s="83"/>
      <c r="YV2" s="83"/>
      <c r="YW2" s="83"/>
      <c r="YX2" s="83"/>
      <c r="YY2" s="83"/>
      <c r="YZ2" s="83"/>
      <c r="ZA2" s="83"/>
      <c r="ZB2" s="83"/>
      <c r="ZC2" s="83"/>
      <c r="ZD2" s="83"/>
      <c r="ZE2" s="83"/>
      <c r="ZF2" s="83"/>
      <c r="ZG2" s="83"/>
      <c r="ZH2" s="83"/>
      <c r="ZI2" s="83"/>
      <c r="ZJ2" s="83"/>
      <c r="ZK2" s="83"/>
      <c r="ZL2" s="83"/>
      <c r="ZM2" s="83"/>
      <c r="ZN2" s="83"/>
      <c r="ZO2" s="83"/>
      <c r="ZP2" s="83"/>
      <c r="ZQ2" s="83"/>
      <c r="ZR2" s="83"/>
      <c r="ZS2" s="83"/>
      <c r="ZT2" s="83"/>
      <c r="ZU2" s="83"/>
      <c r="ZV2" s="83"/>
      <c r="ZW2" s="83"/>
      <c r="ZX2" s="83"/>
      <c r="ZY2" s="83"/>
      <c r="ZZ2" s="83"/>
      <c r="AAA2" s="83"/>
      <c r="AAB2" s="83"/>
      <c r="AAC2" s="83"/>
      <c r="AAD2" s="83"/>
      <c r="AAE2" s="83"/>
      <c r="AAF2" s="83"/>
      <c r="AAG2" s="83"/>
      <c r="AAH2" s="83"/>
      <c r="AAI2" s="83"/>
      <c r="AAJ2" s="83"/>
      <c r="AAK2" s="83"/>
      <c r="AAL2" s="83"/>
      <c r="AAM2" s="83"/>
      <c r="AAN2" s="83"/>
      <c r="AAO2" s="83"/>
      <c r="AAP2" s="83"/>
      <c r="AAQ2" s="83"/>
      <c r="AAR2" s="83"/>
      <c r="AAS2" s="83"/>
      <c r="AAT2" s="83"/>
      <c r="AAU2" s="83"/>
      <c r="AAV2" s="83"/>
      <c r="AAW2" s="83"/>
      <c r="AAX2" s="83"/>
      <c r="AAY2" s="83"/>
      <c r="AAZ2" s="83"/>
      <c r="ABA2" s="83"/>
      <c r="ABB2" s="83"/>
      <c r="ABC2" s="83"/>
      <c r="ABD2" s="83"/>
      <c r="ABE2" s="83"/>
      <c r="ABF2" s="83"/>
      <c r="ABG2" s="83"/>
      <c r="ABH2" s="83"/>
      <c r="ABI2" s="83"/>
      <c r="ABJ2" s="83"/>
      <c r="ABK2" s="83"/>
      <c r="ABL2" s="83"/>
      <c r="ABM2" s="83"/>
      <c r="ABN2" s="83"/>
      <c r="ABO2" s="83"/>
      <c r="ABP2" s="83"/>
      <c r="ABQ2" s="83"/>
      <c r="ABR2" s="83"/>
      <c r="ABS2" s="83"/>
      <c r="ABT2" s="83"/>
      <c r="ABU2" s="83"/>
      <c r="ABV2" s="83"/>
      <c r="ABW2" s="83"/>
      <c r="ABX2" s="83"/>
      <c r="ABY2" s="83"/>
      <c r="ABZ2" s="83"/>
      <c r="ACA2" s="83"/>
      <c r="ACB2" s="83"/>
      <c r="ACC2" s="83"/>
      <c r="ACD2" s="83"/>
      <c r="ACE2" s="83"/>
      <c r="ACF2" s="83"/>
      <c r="ACG2" s="83"/>
      <c r="ACH2" s="83"/>
      <c r="ACI2" s="83"/>
      <c r="ACJ2" s="83"/>
      <c r="ACK2" s="83"/>
      <c r="ACL2" s="83"/>
      <c r="ACM2" s="83"/>
      <c r="ACN2" s="83"/>
      <c r="ACO2" s="83"/>
      <c r="ACP2" s="83"/>
      <c r="ACQ2" s="83"/>
      <c r="ACR2" s="83"/>
      <c r="ACS2" s="83"/>
      <c r="ACT2" s="83"/>
      <c r="ACU2" s="83"/>
      <c r="ACV2" s="83"/>
      <c r="ACW2" s="83"/>
      <c r="ACX2" s="83"/>
      <c r="ACY2" s="83"/>
      <c r="ACZ2" s="83"/>
      <c r="ADA2" s="83"/>
      <c r="ADB2" s="83"/>
      <c r="ADC2" s="83"/>
      <c r="ADD2" s="83"/>
      <c r="ADE2" s="83"/>
      <c r="ADF2" s="83"/>
      <c r="ADG2" s="83"/>
      <c r="ADH2" s="83"/>
      <c r="ADI2" s="83"/>
      <c r="ADJ2" s="83"/>
      <c r="ADK2" s="83"/>
      <c r="ADL2" s="83"/>
      <c r="ADM2" s="83"/>
      <c r="ADN2" s="83"/>
      <c r="ADO2" s="83"/>
      <c r="ADP2" s="83"/>
      <c r="ADQ2" s="83"/>
      <c r="ADR2" s="83"/>
      <c r="ADS2" s="83"/>
      <c r="ADT2" s="83"/>
      <c r="ADU2" s="83"/>
      <c r="ADV2" s="83"/>
      <c r="ADW2" s="83"/>
      <c r="ADX2" s="83"/>
      <c r="ADY2" s="83"/>
      <c r="ADZ2" s="83"/>
      <c r="AEA2" s="83"/>
      <c r="AEB2" s="83"/>
      <c r="AEC2" s="83"/>
      <c r="AED2" s="83"/>
      <c r="AEE2" s="83"/>
      <c r="AEF2" s="83"/>
      <c r="AEG2" s="83"/>
      <c r="AEH2" s="83"/>
      <c r="AEI2" s="83"/>
      <c r="AEJ2" s="83"/>
      <c r="AEK2" s="83"/>
      <c r="AEL2" s="83"/>
      <c r="AEM2" s="83"/>
      <c r="AEN2" s="83"/>
      <c r="AEO2" s="83"/>
      <c r="AEP2" s="83"/>
      <c r="AEQ2" s="83"/>
      <c r="AER2" s="83"/>
      <c r="AES2" s="83"/>
      <c r="AET2" s="83"/>
      <c r="AEU2" s="83"/>
      <c r="AEV2" s="83"/>
      <c r="AEW2" s="83"/>
      <c r="AEX2" s="83"/>
      <c r="AEY2" s="83"/>
      <c r="AEZ2" s="83"/>
      <c r="AFA2" s="83"/>
      <c r="AFB2" s="83"/>
      <c r="AFC2" s="83"/>
      <c r="AFD2" s="83"/>
      <c r="AFE2" s="83"/>
      <c r="AFF2" s="83"/>
      <c r="AFG2" s="83"/>
      <c r="AFH2" s="83"/>
      <c r="AFI2" s="83"/>
      <c r="AFJ2" s="83"/>
      <c r="AFK2" s="83"/>
      <c r="AFL2" s="83"/>
      <c r="AFM2" s="83"/>
      <c r="AFN2" s="83"/>
      <c r="AFO2" s="83"/>
      <c r="AFP2" s="83"/>
      <c r="AFQ2" s="83"/>
      <c r="AFR2" s="83"/>
      <c r="AFS2" s="83"/>
      <c r="AFT2" s="83"/>
      <c r="AFU2" s="83"/>
      <c r="AFV2" s="83"/>
      <c r="AFW2" s="83"/>
      <c r="AFX2" s="83"/>
      <c r="AFY2" s="83"/>
      <c r="AFZ2" s="83"/>
      <c r="AGA2" s="83"/>
      <c r="AGB2" s="83"/>
      <c r="AGC2" s="83"/>
      <c r="AGD2" s="83"/>
      <c r="AGE2" s="83"/>
      <c r="AGF2" s="83"/>
      <c r="AGG2" s="83"/>
      <c r="AGH2" s="83"/>
      <c r="AGI2" s="83"/>
      <c r="AGJ2" s="83"/>
      <c r="AGK2" s="83"/>
      <c r="AGL2" s="83"/>
      <c r="AGM2" s="83"/>
      <c r="AGN2" s="83"/>
      <c r="AGO2" s="83"/>
      <c r="AGP2" s="83"/>
      <c r="AGQ2" s="83"/>
      <c r="AGR2" s="83"/>
      <c r="AGS2" s="83"/>
      <c r="AGT2" s="83"/>
      <c r="AGU2" s="83"/>
      <c r="AGV2" s="83"/>
      <c r="AGW2" s="83"/>
      <c r="AGX2" s="83"/>
      <c r="AGY2" s="83"/>
      <c r="AGZ2" s="83"/>
      <c r="AHA2" s="83"/>
      <c r="AHB2" s="83"/>
      <c r="AHC2" s="83"/>
      <c r="AHD2" s="83"/>
      <c r="AHE2" s="83"/>
      <c r="AHF2" s="83"/>
      <c r="AHG2" s="83"/>
      <c r="AHH2" s="83"/>
      <c r="AHI2" s="83"/>
      <c r="AHJ2" s="83"/>
      <c r="AHK2" s="83"/>
      <c r="AHL2" s="83"/>
      <c r="AHM2" s="83"/>
      <c r="AHN2" s="83"/>
      <c r="AHO2" s="83"/>
      <c r="AHP2" s="83"/>
      <c r="AHQ2" s="83"/>
      <c r="AHR2" s="83"/>
      <c r="AHS2" s="83"/>
      <c r="AHT2" s="83"/>
      <c r="AHU2" s="83"/>
      <c r="AHV2" s="83"/>
      <c r="AHW2" s="83"/>
      <c r="AHX2" s="83"/>
      <c r="AHY2" s="83"/>
      <c r="AHZ2" s="83"/>
      <c r="AIA2" s="83"/>
      <c r="AIB2" s="83"/>
      <c r="AIC2" s="83"/>
      <c r="AID2" s="83"/>
      <c r="AIE2" s="83"/>
      <c r="AIF2" s="83"/>
      <c r="AIG2" s="83"/>
      <c r="AIH2" s="83"/>
      <c r="AII2" s="83"/>
      <c r="AIJ2" s="83"/>
      <c r="AIK2" s="83"/>
      <c r="AIL2" s="83"/>
      <c r="AIM2" s="83"/>
      <c r="AIN2" s="83"/>
      <c r="AIO2" s="83"/>
      <c r="AIP2" s="83"/>
      <c r="AIQ2" s="83"/>
      <c r="AIR2" s="83"/>
      <c r="AIS2" s="83"/>
      <c r="AIT2" s="83"/>
      <c r="AIU2" s="83"/>
      <c r="AIV2" s="83"/>
      <c r="AIW2" s="83"/>
      <c r="AIX2" s="83"/>
      <c r="AIY2" s="83"/>
      <c r="AIZ2" s="83"/>
      <c r="AJA2" s="83"/>
      <c r="AJB2" s="83"/>
      <c r="AJC2" s="83"/>
      <c r="AJD2" s="83"/>
      <c r="AJE2" s="83"/>
      <c r="AJF2" s="83"/>
      <c r="AJG2" s="83"/>
      <c r="AJH2" s="83"/>
      <c r="AJI2" s="83"/>
      <c r="AJJ2" s="83"/>
      <c r="AJK2" s="83"/>
      <c r="AJL2" s="83"/>
      <c r="AJM2" s="83"/>
      <c r="AJN2" s="83"/>
      <c r="AJO2" s="83"/>
      <c r="AJP2" s="83"/>
      <c r="AJQ2" s="83"/>
      <c r="AJR2" s="83"/>
      <c r="AJS2" s="83"/>
      <c r="AJT2" s="83"/>
      <c r="AJU2" s="83"/>
      <c r="AJV2" s="83"/>
      <c r="AJW2" s="83"/>
      <c r="AJX2" s="83"/>
      <c r="AJY2" s="83"/>
      <c r="AJZ2" s="83"/>
      <c r="AKA2" s="83"/>
      <c r="AKB2" s="83"/>
      <c r="AKC2" s="83"/>
      <c r="AKD2" s="83"/>
      <c r="AKE2" s="83"/>
      <c r="AKF2" s="83"/>
      <c r="AKG2" s="83"/>
      <c r="AKH2" s="83"/>
      <c r="AKI2" s="83"/>
      <c r="AKJ2" s="83"/>
      <c r="AKK2" s="83"/>
      <c r="AKL2" s="83"/>
      <c r="AKM2" s="83"/>
      <c r="AKN2" s="83"/>
      <c r="AKO2" s="83"/>
      <c r="AKP2" s="83"/>
      <c r="AKQ2" s="83"/>
      <c r="AKR2" s="83"/>
      <c r="AKS2" s="83"/>
      <c r="AKT2" s="83"/>
      <c r="AKU2" s="83"/>
      <c r="AKV2" s="83"/>
      <c r="AKW2" s="83"/>
      <c r="AKX2" s="83"/>
      <c r="AKY2" s="83"/>
      <c r="AKZ2" s="83"/>
      <c r="ALA2" s="83"/>
      <c r="ALB2" s="83"/>
      <c r="ALC2" s="83"/>
      <c r="ALD2" s="83"/>
      <c r="ALE2" s="83"/>
      <c r="ALF2" s="83"/>
      <c r="ALG2" s="83"/>
      <c r="ALH2" s="83"/>
      <c r="ALI2" s="83"/>
      <c r="ALJ2" s="83"/>
      <c r="ALK2" s="83"/>
      <c r="ALL2" s="83"/>
      <c r="ALM2" s="83"/>
      <c r="ALN2" s="83"/>
      <c r="ALO2" s="83"/>
      <c r="ALP2" s="83"/>
      <c r="ALQ2" s="83"/>
      <c r="ALR2" s="83"/>
      <c r="ALS2" s="83"/>
      <c r="ALT2" s="83"/>
      <c r="ALU2" s="83"/>
      <c r="ALV2" s="83"/>
      <c r="ALW2" s="83"/>
      <c r="ALX2" s="83"/>
      <c r="ALY2" s="83"/>
      <c r="ALZ2" s="83"/>
      <c r="AMA2" s="83"/>
      <c r="AMB2" s="83"/>
      <c r="AMC2" s="83"/>
      <c r="AMD2" s="83"/>
      <c r="AME2" s="83"/>
      <c r="AMF2" s="83"/>
      <c r="AMG2" s="83"/>
      <c r="AMH2" s="83"/>
      <c r="AMI2" s="83"/>
      <c r="AMJ2" s="83"/>
      <c r="AMK2" s="83"/>
      <c r="AML2" s="83"/>
      <c r="AMM2" s="83"/>
      <c r="AMN2" s="83"/>
      <c r="AMO2" s="83"/>
      <c r="AMP2" s="83"/>
      <c r="AMQ2" s="83"/>
      <c r="AMR2" s="83"/>
      <c r="AMS2" s="83"/>
      <c r="AMT2" s="83"/>
      <c r="AMU2" s="83"/>
      <c r="AMV2" s="83"/>
      <c r="AMW2" s="83"/>
      <c r="AMX2" s="83"/>
      <c r="AMY2" s="83"/>
      <c r="AMZ2" s="83"/>
      <c r="ANA2" s="83"/>
      <c r="ANB2" s="83"/>
      <c r="ANC2" s="83"/>
      <c r="AND2" s="83"/>
      <c r="ANE2" s="83"/>
      <c r="ANF2" s="83"/>
      <c r="ANG2" s="83"/>
      <c r="ANH2" s="83"/>
      <c r="ANI2" s="83"/>
      <c r="ANJ2" s="83"/>
      <c r="ANK2" s="83"/>
      <c r="ANL2" s="83"/>
      <c r="ANM2" s="83"/>
      <c r="ANN2" s="83"/>
      <c r="ANO2" s="83"/>
      <c r="ANP2" s="83"/>
      <c r="ANQ2" s="83"/>
      <c r="ANR2" s="83"/>
      <c r="ANS2" s="83"/>
      <c r="ANT2" s="83"/>
      <c r="ANU2" s="83"/>
      <c r="ANV2" s="83"/>
      <c r="ANW2" s="83"/>
      <c r="ANX2" s="83"/>
      <c r="ANY2" s="83"/>
      <c r="ANZ2" s="83"/>
      <c r="AOA2" s="83"/>
      <c r="AOB2" s="83"/>
      <c r="AOC2" s="83"/>
      <c r="AOD2" s="83"/>
      <c r="AOE2" s="83"/>
      <c r="AOF2" s="83"/>
      <c r="AOG2" s="83"/>
      <c r="AOH2" s="83"/>
      <c r="AOI2" s="83"/>
      <c r="AOJ2" s="83"/>
      <c r="AOK2" s="83"/>
      <c r="AOL2" s="83"/>
      <c r="AOM2" s="83"/>
      <c r="AON2" s="83"/>
      <c r="AOO2" s="83"/>
      <c r="AOP2" s="83"/>
      <c r="AOQ2" s="83"/>
      <c r="AOR2" s="83"/>
      <c r="AOS2" s="83"/>
      <c r="AOT2" s="83"/>
      <c r="AOU2" s="83"/>
      <c r="AOV2" s="83"/>
      <c r="AOW2" s="83"/>
      <c r="AOX2" s="83"/>
      <c r="AOY2" s="83"/>
      <c r="AOZ2" s="83"/>
      <c r="APA2" s="83"/>
      <c r="APB2" s="83"/>
      <c r="APC2" s="83"/>
      <c r="APD2" s="83"/>
      <c r="APE2" s="83"/>
      <c r="APF2" s="83"/>
      <c r="APG2" s="83"/>
      <c r="APH2" s="83"/>
      <c r="API2" s="83"/>
      <c r="APJ2" s="83"/>
      <c r="APK2" s="83"/>
      <c r="APL2" s="83"/>
      <c r="APM2" s="83"/>
      <c r="APN2" s="83"/>
      <c r="APO2" s="83"/>
      <c r="APP2" s="83"/>
      <c r="APQ2" s="83"/>
      <c r="APR2" s="83"/>
      <c r="APS2" s="83"/>
      <c r="APT2" s="83"/>
      <c r="APU2" s="83"/>
      <c r="APV2" s="83"/>
      <c r="APW2" s="83"/>
      <c r="APX2" s="83"/>
      <c r="APY2" s="83"/>
      <c r="APZ2" s="83"/>
      <c r="AQA2" s="83"/>
      <c r="AQB2" s="83"/>
      <c r="AQC2" s="83"/>
      <c r="AQD2" s="83"/>
      <c r="AQE2" s="83"/>
      <c r="AQF2" s="83"/>
      <c r="AQG2" s="83"/>
      <c r="AQH2" s="83"/>
      <c r="AQI2" s="83"/>
      <c r="AQJ2" s="83"/>
      <c r="AQK2" s="83"/>
      <c r="AQL2" s="83"/>
      <c r="AQM2" s="83"/>
      <c r="AQN2" s="83"/>
      <c r="AQO2" s="83"/>
      <c r="AQP2" s="83"/>
      <c r="AQQ2" s="83"/>
      <c r="AQR2" s="83"/>
      <c r="AQS2" s="83"/>
      <c r="AQT2" s="83"/>
      <c r="AQU2" s="83"/>
      <c r="AQV2" s="83"/>
      <c r="AQW2" s="83"/>
      <c r="AQX2" s="83"/>
      <c r="AQY2" s="83"/>
      <c r="AQZ2" s="83"/>
      <c r="ARA2" s="83"/>
      <c r="ARB2" s="83"/>
      <c r="ARC2" s="83"/>
      <c r="ARD2" s="83"/>
      <c r="ARE2" s="83"/>
      <c r="ARF2" s="83"/>
      <c r="ARG2" s="83"/>
      <c r="ARH2" s="83"/>
      <c r="ARI2" s="83"/>
      <c r="ARJ2" s="83"/>
      <c r="ARK2" s="83"/>
      <c r="ARL2" s="83"/>
      <c r="ARM2" s="83"/>
      <c r="ARN2" s="83"/>
      <c r="ARO2" s="83"/>
      <c r="ARP2" s="83"/>
      <c r="ARQ2" s="83"/>
      <c r="ARR2" s="83"/>
      <c r="ARS2" s="83"/>
      <c r="ART2" s="83"/>
      <c r="ARU2" s="83"/>
      <c r="ARV2" s="83"/>
      <c r="ARW2" s="83"/>
      <c r="ARX2" s="83"/>
      <c r="ARY2" s="83"/>
      <c r="ARZ2" s="83"/>
      <c r="ASA2" s="83"/>
      <c r="ASB2" s="83"/>
      <c r="ASC2" s="83"/>
      <c r="ASD2" s="83"/>
      <c r="ASE2" s="83"/>
      <c r="ASF2" s="83"/>
      <c r="ASG2" s="83"/>
      <c r="ASH2" s="83"/>
      <c r="ASI2" s="83"/>
      <c r="ASJ2" s="83"/>
      <c r="ASK2" s="83"/>
      <c r="ASL2" s="83"/>
      <c r="ASM2" s="83"/>
      <c r="ASN2" s="83"/>
      <c r="ASO2" s="83"/>
      <c r="ASP2" s="83"/>
      <c r="ASQ2" s="83"/>
      <c r="ASR2" s="83"/>
      <c r="ASS2" s="83"/>
      <c r="AST2" s="83"/>
      <c r="ASU2" s="83"/>
      <c r="ASV2" s="83"/>
      <c r="ASW2" s="83"/>
      <c r="ASX2" s="83"/>
      <c r="ASY2" s="83"/>
      <c r="ASZ2" s="83"/>
      <c r="ATA2" s="83"/>
      <c r="ATB2" s="83"/>
      <c r="ATC2" s="83"/>
      <c r="ATD2" s="83"/>
      <c r="ATE2" s="83"/>
      <c r="ATF2" s="83"/>
      <c r="ATG2" s="83"/>
      <c r="ATH2" s="83"/>
      <c r="ATI2" s="83"/>
      <c r="ATJ2" s="83"/>
      <c r="ATK2" s="83"/>
      <c r="ATL2" s="83"/>
      <c r="ATM2" s="83"/>
      <c r="ATN2" s="83"/>
      <c r="ATO2" s="83"/>
      <c r="ATP2" s="83"/>
      <c r="ATQ2" s="83"/>
      <c r="ATR2" s="83"/>
      <c r="ATS2" s="83"/>
      <c r="ATT2" s="83"/>
      <c r="ATU2" s="83"/>
      <c r="ATV2" s="83"/>
      <c r="ATW2" s="83"/>
      <c r="ATX2" s="83"/>
      <c r="ATY2" s="83"/>
      <c r="ATZ2" s="83"/>
      <c r="AUA2" s="83"/>
      <c r="AUB2" s="83"/>
      <c r="AUC2" s="83"/>
      <c r="AUD2" s="83"/>
      <c r="AUE2" s="83"/>
      <c r="AUF2" s="83"/>
      <c r="AUG2" s="83"/>
      <c r="AUH2" s="83"/>
      <c r="AUI2" s="83"/>
      <c r="AUJ2" s="83"/>
      <c r="AUK2" s="83"/>
      <c r="AUL2" s="83"/>
      <c r="AUM2" s="83"/>
      <c r="AUN2" s="83"/>
      <c r="AUO2" s="83"/>
      <c r="AUP2" s="83"/>
      <c r="AUQ2" s="83"/>
      <c r="AUR2" s="83"/>
      <c r="AUS2" s="83"/>
      <c r="AUT2" s="83"/>
      <c r="AUU2" s="83"/>
      <c r="AUV2" s="83"/>
      <c r="AUW2" s="83"/>
      <c r="AUX2" s="83"/>
      <c r="AUY2" s="83"/>
      <c r="AUZ2" s="83"/>
      <c r="AVA2" s="83"/>
      <c r="AVB2" s="83"/>
      <c r="AVC2" s="83"/>
      <c r="AVD2" s="83"/>
      <c r="AVE2" s="83"/>
      <c r="AVF2" s="83"/>
      <c r="AVG2" s="83"/>
      <c r="AVH2" s="83"/>
      <c r="AVI2" s="83"/>
      <c r="AVJ2" s="83"/>
      <c r="AVK2" s="83"/>
      <c r="AVL2" s="83"/>
      <c r="AVM2" s="83"/>
      <c r="AVN2" s="83"/>
      <c r="AVO2" s="83"/>
      <c r="AVP2" s="83"/>
      <c r="AVQ2" s="83"/>
      <c r="AVR2" s="83"/>
      <c r="AVS2" s="83"/>
      <c r="AVT2" s="83"/>
      <c r="AVU2" s="83"/>
      <c r="AVV2" s="83"/>
      <c r="AVW2" s="83"/>
      <c r="AVX2" s="83"/>
      <c r="AVY2" s="83"/>
      <c r="AVZ2" s="83"/>
      <c r="AWA2" s="83"/>
      <c r="AWB2" s="83"/>
      <c r="AWC2" s="83"/>
      <c r="AWD2" s="83"/>
      <c r="AWE2" s="83"/>
      <c r="AWF2" s="83"/>
      <c r="AWG2" s="83"/>
      <c r="AWH2" s="83"/>
      <c r="AWI2" s="83"/>
      <c r="AWJ2" s="83"/>
      <c r="AWK2" s="83"/>
      <c r="AWL2" s="83"/>
      <c r="AWM2" s="83"/>
      <c r="AWN2" s="83"/>
      <c r="AWO2" s="83"/>
      <c r="AWP2" s="83"/>
      <c r="AWQ2" s="83"/>
      <c r="AWR2" s="83"/>
      <c r="AWS2" s="83"/>
      <c r="AWT2" s="83"/>
      <c r="AWU2" s="83"/>
      <c r="AWV2" s="83"/>
      <c r="AWW2" s="83"/>
      <c r="AWX2" s="83"/>
      <c r="AWY2" s="83"/>
      <c r="AWZ2" s="83"/>
      <c r="AXA2" s="83"/>
      <c r="AXB2" s="83"/>
      <c r="AXC2" s="83"/>
      <c r="AXD2" s="83"/>
      <c r="AXE2" s="83"/>
      <c r="AXF2" s="83"/>
      <c r="AXG2" s="83"/>
      <c r="AXH2" s="83"/>
      <c r="AXI2" s="83"/>
      <c r="AXJ2" s="83"/>
      <c r="AXK2" s="83"/>
      <c r="AXL2" s="83"/>
      <c r="AXM2" s="83"/>
      <c r="AXN2" s="83"/>
      <c r="AXO2" s="83"/>
      <c r="AXP2" s="83"/>
      <c r="AXQ2" s="83"/>
      <c r="AXR2" s="83"/>
      <c r="AXS2" s="83"/>
      <c r="AXT2" s="83"/>
      <c r="AXU2" s="83"/>
      <c r="AXV2" s="83"/>
      <c r="AXW2" s="83"/>
      <c r="AXX2" s="83"/>
      <c r="AXY2" s="83"/>
      <c r="AXZ2" s="83"/>
      <c r="AYA2" s="83"/>
      <c r="AYB2" s="83"/>
      <c r="AYC2" s="83"/>
      <c r="AYD2" s="83"/>
      <c r="AYE2" s="83"/>
      <c r="AYF2" s="83"/>
      <c r="AYG2" s="83"/>
      <c r="AYH2" s="83"/>
      <c r="AYI2" s="83"/>
      <c r="AYJ2" s="83"/>
      <c r="AYK2" s="83"/>
      <c r="AYL2" s="83"/>
      <c r="AYM2" s="83"/>
      <c r="AYN2" s="83"/>
      <c r="AYO2" s="83"/>
      <c r="AYP2" s="83"/>
      <c r="AYQ2" s="83"/>
      <c r="AYR2" s="83"/>
      <c r="AYS2" s="83"/>
      <c r="AYT2" s="83"/>
      <c r="AYU2" s="83"/>
      <c r="AYV2" s="83"/>
      <c r="AYW2" s="83"/>
      <c r="AYX2" s="83"/>
      <c r="AYY2" s="83"/>
      <c r="AYZ2" s="83"/>
      <c r="AZA2" s="83"/>
      <c r="AZB2" s="83"/>
      <c r="AZC2" s="83"/>
      <c r="AZD2" s="83"/>
      <c r="AZE2" s="83"/>
      <c r="AZF2" s="83"/>
      <c r="AZG2" s="83"/>
      <c r="AZH2" s="83"/>
      <c r="AZI2" s="83"/>
      <c r="AZJ2" s="83"/>
      <c r="AZK2" s="83"/>
      <c r="AZL2" s="83"/>
      <c r="AZM2" s="83"/>
      <c r="AZN2" s="83"/>
      <c r="AZO2" s="83"/>
      <c r="AZP2" s="83"/>
      <c r="AZQ2" s="83"/>
      <c r="AZR2" s="83"/>
      <c r="AZS2" s="83"/>
      <c r="AZT2" s="83"/>
      <c r="AZU2" s="83"/>
      <c r="AZV2" s="83"/>
      <c r="AZW2" s="83"/>
      <c r="AZX2" s="83"/>
      <c r="AZY2" s="83"/>
      <c r="AZZ2" s="83"/>
      <c r="BAA2" s="83"/>
      <c r="BAB2" s="83"/>
      <c r="BAC2" s="83"/>
      <c r="BAD2" s="83"/>
      <c r="BAE2" s="83"/>
      <c r="BAF2" s="83"/>
      <c r="BAG2" s="83"/>
      <c r="BAH2" s="83"/>
      <c r="BAI2" s="83"/>
      <c r="BAJ2" s="83"/>
      <c r="BAK2" s="83"/>
      <c r="BAL2" s="83"/>
      <c r="BAM2" s="83"/>
      <c r="BAN2" s="83"/>
      <c r="BAO2" s="83"/>
      <c r="BAP2" s="83"/>
      <c r="BAQ2" s="83"/>
      <c r="BAR2" s="83"/>
      <c r="BAS2" s="83"/>
      <c r="BAT2" s="83"/>
      <c r="BAU2" s="83"/>
      <c r="BAV2" s="83"/>
      <c r="BAW2" s="83"/>
      <c r="BAX2" s="83"/>
      <c r="BAY2" s="83"/>
      <c r="BAZ2" s="83"/>
      <c r="BBA2" s="83"/>
      <c r="BBB2" s="83"/>
      <c r="BBC2" s="83"/>
      <c r="BBD2" s="83"/>
      <c r="BBE2" s="83"/>
      <c r="BBF2" s="83"/>
      <c r="BBG2" s="83"/>
      <c r="BBH2" s="83"/>
      <c r="BBI2" s="83"/>
      <c r="BBJ2" s="83"/>
      <c r="BBK2" s="83"/>
      <c r="BBL2" s="83"/>
      <c r="BBM2" s="83"/>
      <c r="BBN2" s="83"/>
      <c r="BBO2" s="83"/>
      <c r="BBP2" s="83"/>
      <c r="BBQ2" s="83"/>
      <c r="BBR2" s="83"/>
      <c r="BBS2" s="83"/>
      <c r="BBT2" s="83"/>
      <c r="BBU2" s="83"/>
      <c r="BBV2" s="83"/>
      <c r="BBW2" s="83"/>
      <c r="BBX2" s="83"/>
      <c r="BBY2" s="83"/>
      <c r="BBZ2" s="83"/>
      <c r="BCA2" s="83"/>
      <c r="BCB2" s="83"/>
      <c r="BCC2" s="83"/>
      <c r="BCD2" s="83"/>
      <c r="BCE2" s="83"/>
      <c r="BCF2" s="83"/>
      <c r="BCG2" s="83"/>
      <c r="BCH2" s="83"/>
      <c r="BCI2" s="83"/>
      <c r="BCJ2" s="83"/>
      <c r="BCK2" s="83"/>
      <c r="BCL2" s="83"/>
      <c r="BCM2" s="83"/>
      <c r="BCN2" s="83"/>
      <c r="BCO2" s="83"/>
      <c r="BCP2" s="83"/>
      <c r="BCQ2" s="83"/>
      <c r="BCR2" s="83"/>
      <c r="BCS2" s="83"/>
      <c r="BCT2" s="83"/>
      <c r="BCU2" s="83"/>
      <c r="BCV2" s="83"/>
      <c r="BCW2" s="83"/>
      <c r="BCX2" s="83"/>
      <c r="BCY2" s="83"/>
      <c r="BCZ2" s="83"/>
      <c r="BDA2" s="83"/>
      <c r="BDB2" s="83"/>
      <c r="BDC2" s="83"/>
      <c r="BDD2" s="83"/>
      <c r="BDE2" s="83"/>
      <c r="BDF2" s="83"/>
      <c r="BDG2" s="83"/>
      <c r="BDH2" s="83"/>
      <c r="BDI2" s="83"/>
      <c r="BDJ2" s="83"/>
      <c r="BDK2" s="83"/>
      <c r="BDL2" s="83"/>
      <c r="BDM2" s="83"/>
      <c r="BDN2" s="83"/>
      <c r="BDO2" s="83"/>
      <c r="BDP2" s="83"/>
      <c r="BDQ2" s="83"/>
      <c r="BDR2" s="83"/>
      <c r="BDS2" s="83"/>
      <c r="BDT2" s="83"/>
      <c r="BDU2" s="83"/>
      <c r="BDV2" s="83"/>
      <c r="BDW2" s="83"/>
      <c r="BDX2" s="83"/>
      <c r="BDY2" s="83"/>
      <c r="BDZ2" s="83"/>
      <c r="BEA2" s="83"/>
      <c r="BEB2" s="83"/>
      <c r="BEC2" s="83"/>
      <c r="BED2" s="83"/>
      <c r="BEE2" s="83"/>
      <c r="BEF2" s="83"/>
      <c r="BEG2" s="83"/>
      <c r="BEH2" s="83"/>
      <c r="BEI2" s="83"/>
      <c r="BEJ2" s="83"/>
      <c r="BEK2" s="83"/>
      <c r="BEL2" s="83"/>
      <c r="BEM2" s="83"/>
      <c r="BEN2" s="83"/>
      <c r="BEO2" s="83"/>
      <c r="BEP2" s="83"/>
      <c r="BEQ2" s="83"/>
      <c r="BER2" s="83"/>
      <c r="BES2" s="83"/>
      <c r="BET2" s="83"/>
      <c r="BEU2" s="83"/>
      <c r="BEV2" s="83"/>
      <c r="BEW2" s="83"/>
      <c r="BEX2" s="83"/>
      <c r="BEY2" s="83"/>
      <c r="BEZ2" s="83"/>
      <c r="BFA2" s="83"/>
      <c r="BFB2" s="83"/>
      <c r="BFC2" s="83"/>
      <c r="BFD2" s="83"/>
      <c r="BFE2" s="83"/>
      <c r="BFF2" s="83"/>
      <c r="BFG2" s="83"/>
      <c r="BFH2" s="83"/>
      <c r="BFI2" s="83"/>
      <c r="BFJ2" s="83"/>
      <c r="BFK2" s="83"/>
      <c r="BFL2" s="83"/>
      <c r="BFM2" s="83"/>
      <c r="BFN2" s="83"/>
      <c r="BFO2" s="83"/>
      <c r="BFP2" s="83"/>
      <c r="BFQ2" s="83"/>
      <c r="BFR2" s="83"/>
      <c r="BFS2" s="83"/>
      <c r="BFT2" s="83"/>
      <c r="BFU2" s="83"/>
      <c r="BFV2" s="83"/>
      <c r="BFW2" s="83"/>
      <c r="BFX2" s="83"/>
      <c r="BFY2" s="83"/>
      <c r="BFZ2" s="83"/>
      <c r="BGA2" s="83"/>
      <c r="BGB2" s="83"/>
      <c r="BGC2" s="83"/>
      <c r="BGD2" s="83"/>
      <c r="BGE2" s="83"/>
      <c r="BGF2" s="83"/>
      <c r="BGG2" s="83"/>
      <c r="BGH2" s="83"/>
      <c r="BGI2" s="83"/>
      <c r="BGJ2" s="83"/>
      <c r="BGK2" s="83"/>
      <c r="BGL2" s="83"/>
      <c r="BGM2" s="83"/>
      <c r="BGN2" s="83"/>
      <c r="BGO2" s="83"/>
      <c r="BGP2" s="83"/>
      <c r="BGQ2" s="83"/>
      <c r="BGR2" s="83"/>
      <c r="BGS2" s="83"/>
      <c r="BGT2" s="83"/>
      <c r="BGU2" s="83"/>
      <c r="BGV2" s="83"/>
      <c r="BGW2" s="83"/>
      <c r="BGX2" s="83"/>
      <c r="BGY2" s="83"/>
      <c r="BGZ2" s="83"/>
      <c r="BHA2" s="83"/>
      <c r="BHB2" s="83"/>
      <c r="BHC2" s="83"/>
      <c r="BHD2" s="83"/>
      <c r="BHE2" s="83"/>
      <c r="BHF2" s="83"/>
      <c r="BHG2" s="83"/>
      <c r="BHH2" s="83"/>
      <c r="BHI2" s="83"/>
      <c r="BHJ2" s="83"/>
      <c r="BHK2" s="83"/>
      <c r="BHL2" s="83"/>
      <c r="BHM2" s="83"/>
      <c r="BHN2" s="83"/>
      <c r="BHO2" s="83"/>
      <c r="BHP2" s="83"/>
      <c r="BHQ2" s="83"/>
      <c r="BHR2" s="83"/>
      <c r="BHS2" s="83"/>
      <c r="BHT2" s="83"/>
      <c r="BHU2" s="83"/>
      <c r="BHV2" s="83"/>
      <c r="BHW2" s="83"/>
      <c r="BHX2" s="83"/>
      <c r="BHY2" s="83"/>
      <c r="BHZ2" s="83"/>
      <c r="BIA2" s="83"/>
      <c r="BIB2" s="83"/>
      <c r="BIC2" s="83"/>
      <c r="BID2" s="83"/>
      <c r="BIE2" s="83"/>
      <c r="BIF2" s="83"/>
      <c r="BIG2" s="83"/>
      <c r="BIH2" s="83"/>
      <c r="BII2" s="83"/>
      <c r="BIJ2" s="83"/>
      <c r="BIK2" s="83"/>
      <c r="BIL2" s="83"/>
      <c r="BIM2" s="83"/>
      <c r="BIN2" s="83"/>
      <c r="BIO2" s="83"/>
      <c r="BIP2" s="83"/>
      <c r="BIQ2" s="83"/>
      <c r="BIR2" s="83"/>
      <c r="BIS2" s="83"/>
      <c r="BIT2" s="83"/>
      <c r="BIU2" s="83"/>
      <c r="BIV2" s="83"/>
      <c r="BIW2" s="83"/>
      <c r="BIX2" s="83"/>
      <c r="BIY2" s="83"/>
      <c r="BIZ2" s="83"/>
      <c r="BJA2" s="83"/>
      <c r="BJB2" s="83"/>
      <c r="BJC2" s="83"/>
      <c r="BJD2" s="83"/>
      <c r="BJE2" s="83"/>
      <c r="BJF2" s="83"/>
      <c r="BJG2" s="83"/>
      <c r="BJH2" s="83"/>
      <c r="BJI2" s="83"/>
      <c r="BJJ2" s="83"/>
      <c r="BJK2" s="83"/>
      <c r="BJL2" s="83"/>
      <c r="BJM2" s="83"/>
      <c r="BJN2" s="83"/>
      <c r="BJO2" s="83"/>
      <c r="BJP2" s="83"/>
      <c r="BJQ2" s="83"/>
      <c r="BJR2" s="83"/>
      <c r="BJS2" s="83"/>
      <c r="BJT2" s="83"/>
      <c r="BJU2" s="83"/>
      <c r="BJV2" s="83"/>
      <c r="BJW2" s="83"/>
      <c r="BJX2" s="83"/>
      <c r="BJY2" s="83"/>
      <c r="BJZ2" s="83"/>
      <c r="BKA2" s="83"/>
      <c r="BKB2" s="83"/>
      <c r="BKC2" s="83"/>
      <c r="BKD2" s="83"/>
      <c r="BKE2" s="83"/>
      <c r="BKF2" s="83"/>
      <c r="BKG2" s="83"/>
      <c r="BKH2" s="83"/>
      <c r="BKI2" s="83"/>
      <c r="BKJ2" s="83"/>
      <c r="BKK2" s="83"/>
      <c r="BKL2" s="83"/>
      <c r="BKM2" s="83"/>
      <c r="BKN2" s="83"/>
      <c r="BKO2" s="83"/>
      <c r="BKP2" s="83"/>
      <c r="BKQ2" s="83"/>
      <c r="BKR2" s="83"/>
      <c r="BKS2" s="83"/>
      <c r="BKT2" s="83"/>
      <c r="BKU2" s="83"/>
      <c r="BKV2" s="83"/>
      <c r="BKW2" s="83"/>
      <c r="BKX2" s="83"/>
      <c r="BKY2" s="83"/>
      <c r="BKZ2" s="83"/>
      <c r="BLA2" s="83"/>
      <c r="BLB2" s="83"/>
      <c r="BLC2" s="83"/>
      <c r="BLD2" s="83"/>
      <c r="BLE2" s="83"/>
      <c r="BLF2" s="83"/>
      <c r="BLG2" s="83"/>
      <c r="BLH2" s="83"/>
      <c r="BLI2" s="83"/>
      <c r="BLJ2" s="83"/>
      <c r="BLK2" s="83"/>
      <c r="BLL2" s="83"/>
      <c r="BLM2" s="83"/>
      <c r="BLN2" s="83"/>
      <c r="BLO2" s="83"/>
      <c r="BLP2" s="83"/>
      <c r="BLQ2" s="83"/>
      <c r="BLR2" s="83"/>
      <c r="BLS2" s="83"/>
      <c r="BLT2" s="83"/>
      <c r="BLU2" s="83"/>
      <c r="BLV2" s="83"/>
      <c r="BLW2" s="83"/>
      <c r="BLX2" s="83"/>
      <c r="BLY2" s="83"/>
      <c r="BLZ2" s="83"/>
      <c r="BMA2" s="83"/>
      <c r="BMB2" s="83"/>
      <c r="BMC2" s="83"/>
      <c r="BMD2" s="83"/>
      <c r="BME2" s="83"/>
      <c r="BMF2" s="83"/>
      <c r="BMG2" s="83"/>
      <c r="BMH2" s="83"/>
      <c r="BMI2" s="83"/>
      <c r="BMJ2" s="83"/>
      <c r="BMK2" s="83"/>
      <c r="BML2" s="83"/>
      <c r="BMM2" s="83"/>
      <c r="BMN2" s="83"/>
      <c r="BMO2" s="83"/>
      <c r="BMP2" s="83"/>
      <c r="BMQ2" s="83"/>
      <c r="BMR2" s="83"/>
      <c r="BMS2" s="83"/>
      <c r="BMT2" s="83"/>
      <c r="BMU2" s="83"/>
      <c r="BMV2" s="83"/>
      <c r="BMW2" s="83"/>
      <c r="BMX2" s="83"/>
      <c r="BMY2" s="83"/>
      <c r="BMZ2" s="83"/>
      <c r="BNA2" s="83"/>
      <c r="BNB2" s="83"/>
      <c r="BNC2" s="83"/>
      <c r="BND2" s="83"/>
      <c r="BNE2" s="83"/>
      <c r="BNF2" s="83"/>
      <c r="BNG2" s="83"/>
      <c r="BNH2" s="83"/>
      <c r="BNI2" s="83"/>
      <c r="BNJ2" s="83"/>
      <c r="BNK2" s="83"/>
      <c r="BNL2" s="83"/>
      <c r="BNM2" s="83"/>
      <c r="BNN2" s="83"/>
      <c r="BNO2" s="83"/>
      <c r="BNP2" s="83"/>
      <c r="BNQ2" s="83"/>
      <c r="BNR2" s="83"/>
      <c r="BNS2" s="83"/>
      <c r="BNT2" s="83"/>
      <c r="BNU2" s="83"/>
      <c r="BNV2" s="83"/>
      <c r="BNW2" s="83"/>
      <c r="BNX2" s="83"/>
      <c r="BNY2" s="83"/>
      <c r="BNZ2" s="83"/>
      <c r="BOA2" s="83"/>
      <c r="BOB2" s="83"/>
      <c r="BOC2" s="83"/>
      <c r="BOD2" s="83"/>
      <c r="BOE2" s="83"/>
      <c r="BOF2" s="83"/>
      <c r="BOG2" s="83"/>
      <c r="BOH2" s="83"/>
      <c r="BOI2" s="83"/>
      <c r="BOJ2" s="83"/>
      <c r="BOK2" s="83"/>
      <c r="BOL2" s="83"/>
      <c r="BOM2" s="83"/>
      <c r="BON2" s="83"/>
      <c r="BOO2" s="83"/>
      <c r="BOP2" s="83"/>
      <c r="BOQ2" s="83"/>
      <c r="BOR2" s="83"/>
      <c r="BOS2" s="83"/>
      <c r="BOT2" s="83"/>
      <c r="BOU2" s="83"/>
      <c r="BOV2" s="83"/>
      <c r="BOW2" s="83"/>
      <c r="BOX2" s="83"/>
      <c r="BOY2" s="83"/>
      <c r="BOZ2" s="83"/>
      <c r="BPA2" s="83"/>
      <c r="BPB2" s="83"/>
      <c r="BPC2" s="83"/>
      <c r="BPD2" s="83"/>
      <c r="BPE2" s="83"/>
      <c r="BPF2" s="83"/>
      <c r="BPG2" s="83"/>
      <c r="BPH2" s="83"/>
      <c r="BPI2" s="83"/>
      <c r="BPJ2" s="83"/>
      <c r="BPK2" s="83"/>
      <c r="BPL2" s="83"/>
      <c r="BPM2" s="83"/>
      <c r="BPN2" s="83"/>
      <c r="BPO2" s="83"/>
      <c r="BPP2" s="83"/>
      <c r="BPQ2" s="83"/>
      <c r="BPR2" s="83"/>
      <c r="BPS2" s="83"/>
      <c r="BPT2" s="83"/>
      <c r="BPU2" s="83"/>
      <c r="BPV2" s="83"/>
      <c r="BPW2" s="83"/>
      <c r="BPX2" s="83"/>
      <c r="BPY2" s="83"/>
      <c r="BPZ2" s="83"/>
      <c r="BQA2" s="83"/>
      <c r="BQB2" s="83"/>
      <c r="BQC2" s="83"/>
      <c r="BQD2" s="83"/>
      <c r="BQE2" s="83"/>
      <c r="BQF2" s="83"/>
      <c r="BQG2" s="83"/>
      <c r="BQH2" s="83"/>
      <c r="BQI2" s="83"/>
      <c r="BQJ2" s="83"/>
      <c r="BQK2" s="83"/>
      <c r="BQL2" s="83"/>
      <c r="BQM2" s="83"/>
      <c r="BQN2" s="83"/>
      <c r="BQO2" s="83"/>
      <c r="BQP2" s="83"/>
      <c r="BQQ2" s="83"/>
      <c r="BQR2" s="83"/>
      <c r="BQS2" s="83"/>
      <c r="BQT2" s="83"/>
      <c r="BQU2" s="83"/>
      <c r="BQV2" s="83"/>
      <c r="BQW2" s="83"/>
      <c r="BQX2" s="83"/>
      <c r="BQY2" s="83"/>
      <c r="BQZ2" s="83"/>
      <c r="BRA2" s="83"/>
      <c r="BRB2" s="83"/>
      <c r="BRC2" s="83"/>
      <c r="BRD2" s="83"/>
      <c r="BRE2" s="83"/>
      <c r="BRF2" s="83"/>
      <c r="BRG2" s="83"/>
      <c r="BRH2" s="83"/>
      <c r="BRI2" s="83"/>
      <c r="BRJ2" s="83"/>
      <c r="BRK2" s="83"/>
      <c r="BRL2" s="83"/>
      <c r="BRM2" s="83"/>
      <c r="BRN2" s="83"/>
      <c r="BRO2" s="83"/>
      <c r="BRP2" s="83"/>
      <c r="BRQ2" s="83"/>
      <c r="BRR2" s="83"/>
      <c r="BRS2" s="83"/>
      <c r="BRT2" s="83"/>
      <c r="BRU2" s="83"/>
      <c r="BRV2" s="83"/>
      <c r="BRW2" s="83"/>
      <c r="BRX2" s="83"/>
      <c r="BRY2" s="83"/>
      <c r="BRZ2" s="83"/>
      <c r="BSA2" s="83"/>
      <c r="BSB2" s="83"/>
      <c r="BSC2" s="83"/>
      <c r="BSD2" s="83"/>
      <c r="BSE2" s="83"/>
      <c r="BSF2" s="83"/>
      <c r="BSG2" s="83"/>
      <c r="BSH2" s="83"/>
      <c r="BSI2" s="83"/>
      <c r="BSJ2" s="83"/>
      <c r="BSK2" s="83"/>
      <c r="BSL2" s="83"/>
      <c r="BSM2" s="83"/>
      <c r="BSN2" s="83"/>
      <c r="BSO2" s="83"/>
      <c r="BSP2" s="83"/>
      <c r="BSQ2" s="83"/>
      <c r="BSR2" s="83"/>
      <c r="BSS2" s="83"/>
      <c r="BST2" s="83"/>
      <c r="BSU2" s="83"/>
      <c r="BSV2" s="83"/>
      <c r="BSW2" s="83"/>
      <c r="BSX2" s="83"/>
      <c r="BSY2" s="83"/>
      <c r="BSZ2" s="83"/>
      <c r="BTA2" s="83"/>
      <c r="BTB2" s="83"/>
      <c r="BTC2" s="83"/>
      <c r="BTD2" s="83"/>
      <c r="BTE2" s="83"/>
      <c r="BTF2" s="83"/>
      <c r="BTG2" s="83"/>
      <c r="BTH2" s="83"/>
      <c r="BTI2" s="83"/>
      <c r="BTJ2" s="83"/>
      <c r="BTK2" s="83"/>
      <c r="BTL2" s="83"/>
      <c r="BTM2" s="83"/>
      <c r="BTN2" s="83"/>
      <c r="BTO2" s="83"/>
      <c r="BTP2" s="83"/>
      <c r="BTQ2" s="83"/>
      <c r="BTR2" s="83"/>
      <c r="BTS2" s="83"/>
      <c r="BTT2" s="83"/>
      <c r="BTU2" s="83"/>
      <c r="BTV2" s="83"/>
      <c r="BTW2" s="83"/>
      <c r="BTX2" s="83"/>
      <c r="BTY2" s="83"/>
      <c r="BTZ2" s="83"/>
      <c r="BUA2" s="83"/>
      <c r="BUB2" s="83"/>
      <c r="BUC2" s="83"/>
      <c r="BUD2" s="83"/>
      <c r="BUE2" s="83"/>
      <c r="BUF2" s="83"/>
      <c r="BUG2" s="83"/>
      <c r="BUH2" s="83"/>
      <c r="BUI2" s="83"/>
      <c r="BUJ2" s="83"/>
      <c r="BUK2" s="83"/>
      <c r="BUL2" s="83"/>
      <c r="BUM2" s="83"/>
      <c r="BUN2" s="83"/>
      <c r="BUO2" s="83"/>
      <c r="BUP2" s="83"/>
      <c r="BUQ2" s="83"/>
      <c r="BUR2" s="83"/>
      <c r="BUS2" s="83"/>
      <c r="BUT2" s="83"/>
      <c r="BUU2" s="83"/>
      <c r="BUV2" s="83"/>
      <c r="BUW2" s="83"/>
      <c r="BUX2" s="83"/>
      <c r="BUY2" s="83"/>
      <c r="BUZ2" s="83"/>
      <c r="BVA2" s="83"/>
      <c r="BVB2" s="83"/>
      <c r="BVC2" s="83"/>
      <c r="BVD2" s="83"/>
      <c r="BVE2" s="83"/>
      <c r="BVF2" s="83"/>
      <c r="BVG2" s="83"/>
      <c r="BVH2" s="83"/>
      <c r="BVI2" s="83"/>
      <c r="BVJ2" s="83"/>
      <c r="BVK2" s="83"/>
      <c r="BVL2" s="83"/>
      <c r="BVM2" s="83"/>
      <c r="BVN2" s="83"/>
      <c r="BVO2" s="83"/>
      <c r="BVP2" s="83"/>
      <c r="BVQ2" s="83"/>
      <c r="BVR2" s="83"/>
      <c r="BVS2" s="83"/>
      <c r="BVT2" s="83"/>
      <c r="BVU2" s="83"/>
      <c r="BVV2" s="83"/>
      <c r="BVW2" s="83"/>
      <c r="BVX2" s="83"/>
      <c r="BVY2" s="83"/>
      <c r="BVZ2" s="83"/>
      <c r="BWA2" s="83"/>
      <c r="BWB2" s="83"/>
      <c r="BWC2" s="83"/>
      <c r="BWD2" s="83"/>
      <c r="BWE2" s="83"/>
      <c r="BWF2" s="83"/>
      <c r="BWG2" s="83"/>
      <c r="BWH2" s="83"/>
      <c r="BWI2" s="83"/>
      <c r="BWJ2" s="83"/>
      <c r="BWK2" s="83"/>
      <c r="BWL2" s="83"/>
      <c r="BWM2" s="83"/>
      <c r="BWN2" s="83"/>
      <c r="BWO2" s="83"/>
      <c r="BWP2" s="83"/>
      <c r="BWQ2" s="83"/>
      <c r="BWR2" s="83"/>
      <c r="BWS2" s="83"/>
      <c r="BWT2" s="83"/>
      <c r="BWU2" s="83"/>
      <c r="BWV2" s="83"/>
      <c r="BWW2" s="83"/>
      <c r="BWX2" s="83"/>
      <c r="BWY2" s="83"/>
      <c r="BWZ2" s="83"/>
      <c r="BXA2" s="83"/>
      <c r="BXB2" s="83"/>
      <c r="BXC2" s="83"/>
      <c r="BXD2" s="83"/>
      <c r="BXE2" s="83"/>
      <c r="BXF2" s="83"/>
      <c r="BXG2" s="83"/>
      <c r="BXH2" s="83"/>
      <c r="BXI2" s="83"/>
      <c r="BXJ2" s="83"/>
      <c r="BXK2" s="83"/>
      <c r="BXL2" s="83"/>
      <c r="BXM2" s="83"/>
      <c r="BXN2" s="83"/>
      <c r="BXO2" s="83"/>
      <c r="BXP2" s="83"/>
      <c r="BXQ2" s="83"/>
      <c r="BXR2" s="83"/>
      <c r="BXS2" s="83"/>
      <c r="BXT2" s="83"/>
      <c r="BXU2" s="83"/>
      <c r="BXV2" s="83"/>
      <c r="BXW2" s="83"/>
      <c r="BXX2" s="83"/>
      <c r="BXY2" s="83"/>
      <c r="BXZ2" s="83"/>
      <c r="BYA2" s="83"/>
      <c r="BYB2" s="83"/>
      <c r="BYC2" s="83"/>
      <c r="BYD2" s="83"/>
      <c r="BYE2" s="83"/>
      <c r="BYF2" s="83"/>
      <c r="BYG2" s="83"/>
      <c r="BYH2" s="83"/>
      <c r="BYI2" s="83"/>
      <c r="BYJ2" s="83"/>
      <c r="BYK2" s="83"/>
      <c r="BYL2" s="83"/>
      <c r="BYM2" s="83"/>
      <c r="BYN2" s="83"/>
      <c r="BYO2" s="83"/>
      <c r="BYP2" s="83"/>
      <c r="BYQ2" s="83"/>
      <c r="BYR2" s="83"/>
      <c r="BYS2" s="83"/>
      <c r="BYT2" s="83"/>
      <c r="BYU2" s="83"/>
      <c r="BYV2" s="83"/>
      <c r="BYW2" s="83"/>
      <c r="BYX2" s="83"/>
      <c r="BYY2" s="83"/>
      <c r="BYZ2" s="83"/>
      <c r="BZA2" s="83"/>
      <c r="BZB2" s="83"/>
      <c r="BZC2" s="83"/>
      <c r="BZD2" s="83"/>
      <c r="BZE2" s="83"/>
      <c r="BZF2" s="83"/>
      <c r="BZG2" s="83"/>
      <c r="BZH2" s="83"/>
      <c r="BZI2" s="83"/>
      <c r="BZJ2" s="83"/>
      <c r="BZK2" s="83"/>
      <c r="BZL2" s="83"/>
      <c r="BZM2" s="83"/>
      <c r="BZN2" s="83"/>
      <c r="BZO2" s="83"/>
      <c r="BZP2" s="83"/>
      <c r="BZQ2" s="83"/>
      <c r="BZR2" s="83"/>
      <c r="BZS2" s="83"/>
      <c r="BZT2" s="83"/>
      <c r="BZU2" s="83"/>
      <c r="BZV2" s="83"/>
      <c r="BZW2" s="83"/>
      <c r="BZX2" s="83"/>
      <c r="BZY2" s="83"/>
      <c r="BZZ2" s="83"/>
      <c r="CAA2" s="83"/>
      <c r="CAB2" s="83"/>
      <c r="CAC2" s="83"/>
      <c r="CAD2" s="83"/>
      <c r="CAE2" s="83"/>
      <c r="CAF2" s="83"/>
      <c r="CAG2" s="83"/>
      <c r="CAH2" s="83"/>
      <c r="CAI2" s="83"/>
      <c r="CAJ2" s="83"/>
      <c r="CAK2" s="83"/>
      <c r="CAL2" s="83"/>
      <c r="CAM2" s="83"/>
      <c r="CAN2" s="83"/>
      <c r="CAO2" s="83"/>
      <c r="CAP2" s="83"/>
      <c r="CAQ2" s="83"/>
      <c r="CAR2" s="83"/>
      <c r="CAS2" s="83"/>
      <c r="CAT2" s="83"/>
      <c r="CAU2" s="83"/>
      <c r="CAV2" s="83"/>
      <c r="CAW2" s="83"/>
      <c r="CAX2" s="83"/>
      <c r="CAY2" s="83"/>
      <c r="CAZ2" s="83"/>
      <c r="CBA2" s="83"/>
      <c r="CBB2" s="83"/>
      <c r="CBC2" s="83"/>
      <c r="CBD2" s="83"/>
      <c r="CBE2" s="83"/>
      <c r="CBF2" s="83"/>
      <c r="CBG2" s="83"/>
      <c r="CBH2" s="83"/>
      <c r="CBI2" s="83"/>
      <c r="CBJ2" s="83"/>
      <c r="CBK2" s="83"/>
      <c r="CBL2" s="83"/>
      <c r="CBM2" s="83"/>
      <c r="CBN2" s="83"/>
      <c r="CBO2" s="83"/>
      <c r="CBP2" s="83"/>
      <c r="CBQ2" s="83"/>
      <c r="CBR2" s="83"/>
      <c r="CBS2" s="83"/>
      <c r="CBT2" s="83"/>
      <c r="CBU2" s="83"/>
      <c r="CBV2" s="83"/>
      <c r="CBW2" s="83"/>
      <c r="CBX2" s="83"/>
      <c r="CBY2" s="83"/>
      <c r="CBZ2" s="83"/>
      <c r="CCA2" s="83"/>
      <c r="CCB2" s="83"/>
      <c r="CCC2" s="83"/>
      <c r="CCD2" s="83"/>
      <c r="CCE2" s="83"/>
      <c r="CCF2" s="83"/>
      <c r="CCG2" s="83"/>
      <c r="CCH2" s="83"/>
      <c r="CCI2" s="83"/>
      <c r="CCJ2" s="83"/>
      <c r="CCK2" s="83"/>
      <c r="CCL2" s="83"/>
      <c r="CCM2" s="83"/>
      <c r="CCN2" s="83"/>
      <c r="CCO2" s="83"/>
      <c r="CCP2" s="83"/>
      <c r="CCQ2" s="83"/>
      <c r="CCR2" s="83"/>
      <c r="CCS2" s="83"/>
      <c r="CCT2" s="83"/>
      <c r="CCU2" s="83"/>
      <c r="CCV2" s="83"/>
      <c r="CCW2" s="83"/>
      <c r="CCX2" s="83"/>
      <c r="CCY2" s="83"/>
      <c r="CCZ2" s="83"/>
      <c r="CDA2" s="83"/>
      <c r="CDB2" s="83"/>
      <c r="CDC2" s="83"/>
      <c r="CDD2" s="83"/>
      <c r="CDE2" s="83"/>
      <c r="CDF2" s="83"/>
      <c r="CDG2" s="83"/>
      <c r="CDH2" s="83"/>
      <c r="CDI2" s="83"/>
      <c r="CDJ2" s="83"/>
      <c r="CDK2" s="83"/>
      <c r="CDL2" s="83"/>
      <c r="CDM2" s="83"/>
      <c r="CDN2" s="83"/>
      <c r="CDO2" s="83"/>
      <c r="CDP2" s="83"/>
      <c r="CDQ2" s="83"/>
      <c r="CDR2" s="83"/>
      <c r="CDS2" s="83"/>
      <c r="CDT2" s="83"/>
      <c r="CDU2" s="83"/>
      <c r="CDV2" s="83"/>
      <c r="CDW2" s="83"/>
      <c r="CDX2" s="83"/>
      <c r="CDY2" s="83"/>
      <c r="CDZ2" s="83"/>
      <c r="CEA2" s="83"/>
      <c r="CEB2" s="83"/>
      <c r="CEC2" s="83"/>
      <c r="CED2" s="83"/>
      <c r="CEE2" s="83"/>
      <c r="CEF2" s="83"/>
      <c r="CEG2" s="83"/>
      <c r="CEH2" s="83"/>
      <c r="CEI2" s="83"/>
      <c r="CEJ2" s="83"/>
      <c r="CEK2" s="83"/>
      <c r="CEL2" s="83"/>
      <c r="CEM2" s="83"/>
      <c r="CEN2" s="83"/>
      <c r="CEO2" s="83"/>
      <c r="CEP2" s="83"/>
      <c r="CEQ2" s="83"/>
      <c r="CER2" s="83"/>
      <c r="CES2" s="83"/>
      <c r="CET2" s="83"/>
      <c r="CEU2" s="83"/>
      <c r="CEV2" s="83"/>
      <c r="CEW2" s="83"/>
      <c r="CEX2" s="83"/>
      <c r="CEY2" s="83"/>
      <c r="CEZ2" s="83"/>
      <c r="CFA2" s="83"/>
      <c r="CFB2" s="83"/>
      <c r="CFC2" s="83"/>
      <c r="CFD2" s="83"/>
      <c r="CFE2" s="83"/>
      <c r="CFF2" s="83"/>
      <c r="CFG2" s="83"/>
      <c r="CFH2" s="83"/>
      <c r="CFI2" s="83"/>
      <c r="CFJ2" s="83"/>
      <c r="CFK2" s="83"/>
      <c r="CFL2" s="83"/>
      <c r="CFM2" s="83"/>
      <c r="CFN2" s="83"/>
      <c r="CFO2" s="83"/>
      <c r="CFP2" s="83"/>
      <c r="CFQ2" s="83"/>
      <c r="CFR2" s="83"/>
      <c r="CFS2" s="83"/>
      <c r="CFT2" s="83"/>
      <c r="CFU2" s="83"/>
      <c r="CFV2" s="83"/>
      <c r="CFW2" s="83"/>
      <c r="CFX2" s="83"/>
      <c r="CFY2" s="83"/>
      <c r="CFZ2" s="83"/>
      <c r="CGA2" s="83"/>
      <c r="CGB2" s="83"/>
      <c r="CGC2" s="83"/>
      <c r="CGD2" s="83"/>
      <c r="CGE2" s="83"/>
      <c r="CGF2" s="83"/>
      <c r="CGG2" s="83"/>
      <c r="CGH2" s="83"/>
      <c r="CGI2" s="83"/>
      <c r="CGJ2" s="83"/>
      <c r="CGK2" s="83"/>
      <c r="CGL2" s="83"/>
      <c r="CGM2" s="83"/>
      <c r="CGN2" s="83"/>
      <c r="CGO2" s="83"/>
      <c r="CGP2" s="83"/>
      <c r="CGQ2" s="83"/>
      <c r="CGR2" s="83"/>
      <c r="CGS2" s="83"/>
      <c r="CGT2" s="83"/>
      <c r="CGU2" s="83"/>
      <c r="CGV2" s="83"/>
      <c r="CGW2" s="83"/>
      <c r="CGX2" s="83"/>
      <c r="CGY2" s="83"/>
      <c r="CGZ2" s="83"/>
      <c r="CHA2" s="83"/>
      <c r="CHB2" s="83"/>
      <c r="CHC2" s="83"/>
      <c r="CHD2" s="83"/>
      <c r="CHE2" s="83"/>
      <c r="CHF2" s="83"/>
      <c r="CHG2" s="83"/>
      <c r="CHH2" s="83"/>
      <c r="CHI2" s="83"/>
      <c r="CHJ2" s="83"/>
      <c r="CHK2" s="83"/>
      <c r="CHL2" s="83"/>
      <c r="CHM2" s="83"/>
      <c r="CHN2" s="83"/>
      <c r="CHO2" s="83"/>
      <c r="CHP2" s="83"/>
      <c r="CHQ2" s="83"/>
      <c r="CHR2" s="83"/>
      <c r="CHS2" s="83"/>
      <c r="CHT2" s="83"/>
      <c r="CHU2" s="83"/>
      <c r="CHV2" s="83"/>
      <c r="CHW2" s="83"/>
      <c r="CHX2" s="83"/>
      <c r="CHY2" s="83"/>
      <c r="CHZ2" s="83"/>
      <c r="CIA2" s="83"/>
      <c r="CIB2" s="83"/>
      <c r="CIC2" s="83"/>
      <c r="CID2" s="83"/>
      <c r="CIE2" s="83"/>
      <c r="CIF2" s="83"/>
      <c r="CIG2" s="83"/>
      <c r="CIH2" s="83"/>
      <c r="CII2" s="83"/>
      <c r="CIJ2" s="83"/>
      <c r="CIK2" s="83"/>
      <c r="CIL2" s="83"/>
      <c r="CIM2" s="83"/>
      <c r="CIN2" s="83"/>
      <c r="CIO2" s="83"/>
      <c r="CIP2" s="83"/>
      <c r="CIQ2" s="83"/>
      <c r="CIR2" s="83"/>
      <c r="CIS2" s="83"/>
      <c r="CIT2" s="83"/>
      <c r="CIU2" s="83"/>
      <c r="CIV2" s="83"/>
      <c r="CIW2" s="83"/>
      <c r="CIX2" s="83"/>
      <c r="CIY2" s="83"/>
      <c r="CIZ2" s="83"/>
      <c r="CJA2" s="83"/>
      <c r="CJB2" s="83"/>
      <c r="CJC2" s="83"/>
      <c r="CJD2" s="83"/>
      <c r="CJE2" s="83"/>
      <c r="CJF2" s="83"/>
      <c r="CJG2" s="83"/>
      <c r="CJH2" s="83"/>
      <c r="CJI2" s="83"/>
      <c r="CJJ2" s="83"/>
      <c r="CJK2" s="83"/>
      <c r="CJL2" s="83"/>
      <c r="CJM2" s="83"/>
      <c r="CJN2" s="83"/>
      <c r="CJO2" s="83"/>
      <c r="CJP2" s="83"/>
      <c r="CJQ2" s="83"/>
      <c r="CJR2" s="83"/>
      <c r="CJS2" s="83"/>
      <c r="CJT2" s="83"/>
      <c r="CJU2" s="83"/>
      <c r="CJV2" s="83"/>
      <c r="CJW2" s="83"/>
      <c r="CJX2" s="83"/>
      <c r="CJY2" s="83"/>
      <c r="CJZ2" s="83"/>
      <c r="CKA2" s="83"/>
      <c r="CKB2" s="83"/>
      <c r="CKC2" s="83"/>
      <c r="CKD2" s="83"/>
      <c r="CKE2" s="83"/>
      <c r="CKF2" s="83"/>
      <c r="CKG2" s="83"/>
      <c r="CKH2" s="83"/>
      <c r="CKI2" s="83"/>
      <c r="CKJ2" s="83"/>
      <c r="CKK2" s="83"/>
      <c r="CKL2" s="83"/>
      <c r="CKM2" s="83"/>
      <c r="CKN2" s="83"/>
      <c r="CKO2" s="83"/>
      <c r="CKP2" s="83"/>
      <c r="CKQ2" s="83"/>
      <c r="CKR2" s="83"/>
      <c r="CKS2" s="83"/>
      <c r="CKT2" s="83"/>
      <c r="CKU2" s="83"/>
      <c r="CKV2" s="83"/>
      <c r="CKW2" s="83"/>
      <c r="CKX2" s="83"/>
      <c r="CKY2" s="83"/>
      <c r="CKZ2" s="83"/>
      <c r="CLA2" s="83"/>
      <c r="CLB2" s="83"/>
      <c r="CLC2" s="83"/>
      <c r="CLD2" s="83"/>
      <c r="CLE2" s="83"/>
      <c r="CLF2" s="83"/>
      <c r="CLG2" s="83"/>
      <c r="CLH2" s="83"/>
      <c r="CLI2" s="83"/>
      <c r="CLJ2" s="83"/>
      <c r="CLK2" s="83"/>
      <c r="CLL2" s="83"/>
      <c r="CLM2" s="83"/>
      <c r="CLN2" s="83"/>
      <c r="CLO2" s="83"/>
      <c r="CLP2" s="83"/>
      <c r="CLQ2" s="83"/>
      <c r="CLR2" s="83"/>
      <c r="CLS2" s="83"/>
      <c r="CLT2" s="83"/>
      <c r="CLU2" s="83"/>
      <c r="CLV2" s="83"/>
      <c r="CLW2" s="83"/>
      <c r="CLX2" s="83"/>
      <c r="CLY2" s="83"/>
      <c r="CLZ2" s="83"/>
      <c r="CMA2" s="83"/>
      <c r="CMB2" s="83"/>
      <c r="CMC2" s="83"/>
      <c r="CMD2" s="83"/>
      <c r="CME2" s="83"/>
      <c r="CMF2" s="83"/>
      <c r="CMG2" s="83"/>
      <c r="CMH2" s="83"/>
      <c r="CMI2" s="83"/>
      <c r="CMJ2" s="83"/>
      <c r="CMK2" s="83"/>
      <c r="CML2" s="83"/>
      <c r="CMM2" s="83"/>
      <c r="CMN2" s="83"/>
      <c r="CMO2" s="83"/>
      <c r="CMP2" s="83"/>
      <c r="CMQ2" s="83"/>
      <c r="CMR2" s="83"/>
      <c r="CMS2" s="83"/>
      <c r="CMT2" s="83"/>
      <c r="CMU2" s="83"/>
      <c r="CMV2" s="83"/>
      <c r="CMW2" s="83"/>
      <c r="CMX2" s="83"/>
      <c r="CMY2" s="83"/>
      <c r="CMZ2" s="83"/>
      <c r="CNA2" s="83"/>
      <c r="CNB2" s="83"/>
      <c r="CNC2" s="83"/>
      <c r="CND2" s="83"/>
      <c r="CNE2" s="83"/>
      <c r="CNF2" s="83"/>
      <c r="CNG2" s="83"/>
      <c r="CNH2" s="83"/>
      <c r="CNI2" s="83"/>
      <c r="CNJ2" s="83"/>
      <c r="CNK2" s="83"/>
      <c r="CNL2" s="83"/>
      <c r="CNM2" s="83"/>
      <c r="CNN2" s="83"/>
      <c r="CNO2" s="83"/>
      <c r="CNP2" s="83"/>
      <c r="CNQ2" s="83"/>
      <c r="CNR2" s="83"/>
      <c r="CNS2" s="83"/>
      <c r="CNT2" s="83"/>
      <c r="CNU2" s="83"/>
      <c r="CNV2" s="83"/>
      <c r="CNW2" s="83"/>
      <c r="CNX2" s="83"/>
      <c r="CNY2" s="83"/>
      <c r="CNZ2" s="83"/>
      <c r="COA2" s="83"/>
      <c r="COB2" s="83"/>
      <c r="COC2" s="83"/>
      <c r="COD2" s="83"/>
      <c r="COE2" s="83"/>
      <c r="COF2" s="83"/>
      <c r="COG2" s="83"/>
      <c r="COH2" s="83"/>
      <c r="COI2" s="83"/>
      <c r="COJ2" s="83"/>
      <c r="COK2" s="83"/>
      <c r="COL2" s="83"/>
      <c r="COM2" s="83"/>
      <c r="CON2" s="83"/>
      <c r="COO2" s="83"/>
      <c r="COP2" s="83"/>
      <c r="COQ2" s="83"/>
      <c r="COR2" s="83"/>
      <c r="COS2" s="83"/>
      <c r="COT2" s="83"/>
      <c r="COU2" s="83"/>
      <c r="COV2" s="83"/>
      <c r="COW2" s="83"/>
      <c r="COX2" s="83"/>
      <c r="COY2" s="83"/>
      <c r="COZ2" s="83"/>
      <c r="CPA2" s="83"/>
      <c r="CPB2" s="83"/>
      <c r="CPC2" s="83"/>
      <c r="CPD2" s="83"/>
      <c r="CPE2" s="83"/>
      <c r="CPF2" s="83"/>
      <c r="CPG2" s="83"/>
      <c r="CPH2" s="83"/>
      <c r="CPI2" s="83"/>
      <c r="CPJ2" s="83"/>
      <c r="CPK2" s="83"/>
      <c r="CPL2" s="83"/>
      <c r="CPM2" s="83"/>
      <c r="CPN2" s="83"/>
      <c r="CPO2" s="83"/>
      <c r="CPP2" s="83"/>
      <c r="CPQ2" s="83"/>
      <c r="CPR2" s="83"/>
      <c r="CPS2" s="83"/>
      <c r="CPT2" s="83"/>
      <c r="CPU2" s="83"/>
      <c r="CPV2" s="83"/>
      <c r="CPW2" s="83"/>
      <c r="CPX2" s="83"/>
      <c r="CPY2" s="83"/>
      <c r="CPZ2" s="83"/>
      <c r="CQA2" s="83"/>
      <c r="CQB2" s="83"/>
      <c r="CQC2" s="83"/>
      <c r="CQD2" s="83"/>
      <c r="CQE2" s="83"/>
      <c r="CQF2" s="83"/>
      <c r="CQG2" s="83"/>
      <c r="CQH2" s="83"/>
      <c r="CQI2" s="83"/>
      <c r="CQJ2" s="83"/>
      <c r="CQK2" s="83"/>
      <c r="CQL2" s="83"/>
      <c r="CQM2" s="83"/>
      <c r="CQN2" s="83"/>
      <c r="CQO2" s="83"/>
      <c r="CQP2" s="83"/>
      <c r="CQQ2" s="83"/>
      <c r="CQR2" s="83"/>
      <c r="CQS2" s="83"/>
      <c r="CQT2" s="83"/>
      <c r="CQU2" s="83"/>
      <c r="CQV2" s="83"/>
      <c r="CQW2" s="83"/>
      <c r="CQX2" s="83"/>
      <c r="CQY2" s="83"/>
      <c r="CQZ2" s="83"/>
      <c r="CRA2" s="83"/>
      <c r="CRB2" s="83"/>
      <c r="CRC2" s="83"/>
      <c r="CRD2" s="83"/>
      <c r="CRE2" s="83"/>
      <c r="CRF2" s="83"/>
      <c r="CRG2" s="83"/>
      <c r="CRH2" s="83"/>
      <c r="CRI2" s="83"/>
      <c r="CRJ2" s="83"/>
      <c r="CRK2" s="83"/>
      <c r="CRL2" s="83"/>
      <c r="CRM2" s="83"/>
      <c r="CRN2" s="83"/>
      <c r="CRO2" s="83"/>
      <c r="CRP2" s="83"/>
      <c r="CRQ2" s="83"/>
      <c r="CRR2" s="83"/>
      <c r="CRS2" s="83"/>
      <c r="CRT2" s="83"/>
      <c r="CRU2" s="83"/>
      <c r="CRV2" s="83"/>
      <c r="CRW2" s="83"/>
      <c r="CRX2" s="83"/>
      <c r="CRY2" s="83"/>
      <c r="CRZ2" s="83"/>
      <c r="CSA2" s="83"/>
      <c r="CSB2" s="83"/>
      <c r="CSC2" s="83"/>
      <c r="CSD2" s="83"/>
      <c r="CSE2" s="83"/>
      <c r="CSF2" s="83"/>
      <c r="CSG2" s="83"/>
      <c r="CSH2" s="83"/>
      <c r="CSI2" s="83"/>
      <c r="CSJ2" s="83"/>
      <c r="CSK2" s="83"/>
      <c r="CSL2" s="83"/>
      <c r="CSM2" s="83"/>
      <c r="CSN2" s="83"/>
      <c r="CSO2" s="83"/>
      <c r="CSP2" s="83"/>
      <c r="CSQ2" s="83"/>
      <c r="CSR2" s="83"/>
      <c r="CSS2" s="83"/>
      <c r="CST2" s="83"/>
      <c r="CSU2" s="83"/>
      <c r="CSV2" s="83"/>
      <c r="CSW2" s="83"/>
      <c r="CSX2" s="83"/>
      <c r="CSY2" s="83"/>
      <c r="CSZ2" s="83"/>
      <c r="CTA2" s="83"/>
      <c r="CTB2" s="83"/>
      <c r="CTC2" s="83"/>
      <c r="CTD2" s="83"/>
      <c r="CTE2" s="83"/>
      <c r="CTF2" s="83"/>
      <c r="CTG2" s="83"/>
      <c r="CTH2" s="83"/>
      <c r="CTI2" s="83"/>
      <c r="CTJ2" s="83"/>
      <c r="CTK2" s="83"/>
      <c r="CTL2" s="83"/>
      <c r="CTM2" s="83"/>
      <c r="CTN2" s="83"/>
      <c r="CTO2" s="83"/>
      <c r="CTP2" s="83"/>
      <c r="CTQ2" s="83"/>
      <c r="CTR2" s="83"/>
      <c r="CTS2" s="83"/>
      <c r="CTT2" s="83"/>
      <c r="CTU2" s="83"/>
      <c r="CTV2" s="83"/>
      <c r="CTW2" s="83"/>
      <c r="CTX2" s="83"/>
      <c r="CTY2" s="83"/>
      <c r="CTZ2" s="83"/>
      <c r="CUA2" s="83"/>
      <c r="CUB2" s="83"/>
      <c r="CUC2" s="83"/>
      <c r="CUD2" s="83"/>
      <c r="CUE2" s="83"/>
      <c r="CUF2" s="83"/>
      <c r="CUG2" s="83"/>
      <c r="CUH2" s="83"/>
      <c r="CUI2" s="83"/>
      <c r="CUJ2" s="83"/>
      <c r="CUK2" s="83"/>
      <c r="CUL2" s="83"/>
      <c r="CUM2" s="83"/>
      <c r="CUN2" s="83"/>
      <c r="CUO2" s="83"/>
      <c r="CUP2" s="83"/>
      <c r="CUQ2" s="83"/>
      <c r="CUR2" s="83"/>
      <c r="CUS2" s="83"/>
      <c r="CUT2" s="83"/>
      <c r="CUU2" s="83"/>
      <c r="CUV2" s="83"/>
      <c r="CUW2" s="83"/>
      <c r="CUX2" s="83"/>
      <c r="CUY2" s="83"/>
      <c r="CUZ2" s="83"/>
      <c r="CVA2" s="83"/>
      <c r="CVB2" s="83"/>
      <c r="CVC2" s="83"/>
      <c r="CVD2" s="83"/>
      <c r="CVE2" s="83"/>
      <c r="CVF2" s="83"/>
      <c r="CVG2" s="83"/>
      <c r="CVH2" s="83"/>
      <c r="CVI2" s="83"/>
      <c r="CVJ2" s="83"/>
      <c r="CVK2" s="83"/>
      <c r="CVL2" s="83"/>
      <c r="CVM2" s="83"/>
      <c r="CVN2" s="83"/>
      <c r="CVO2" s="83"/>
      <c r="CVP2" s="83"/>
      <c r="CVQ2" s="83"/>
      <c r="CVR2" s="83"/>
      <c r="CVS2" s="83"/>
      <c r="CVT2" s="83"/>
      <c r="CVU2" s="83"/>
      <c r="CVV2" s="83"/>
      <c r="CVW2" s="83"/>
      <c r="CVX2" s="83"/>
      <c r="CVY2" s="83"/>
      <c r="CVZ2" s="83"/>
      <c r="CWA2" s="83"/>
      <c r="CWB2" s="83"/>
      <c r="CWC2" s="83"/>
      <c r="CWD2" s="83"/>
      <c r="CWE2" s="83"/>
      <c r="CWF2" s="83"/>
      <c r="CWG2" s="83"/>
      <c r="CWH2" s="83"/>
      <c r="CWI2" s="83"/>
      <c r="CWJ2" s="83"/>
      <c r="CWK2" s="83"/>
      <c r="CWL2" s="83"/>
      <c r="CWM2" s="83"/>
      <c r="CWN2" s="83"/>
      <c r="CWO2" s="83"/>
      <c r="CWP2" s="83"/>
      <c r="CWQ2" s="83"/>
      <c r="CWR2" s="83"/>
      <c r="CWS2" s="83"/>
      <c r="CWT2" s="83"/>
      <c r="CWU2" s="83"/>
      <c r="CWV2" s="83"/>
      <c r="CWW2" s="83"/>
      <c r="CWX2" s="83"/>
      <c r="CWY2" s="83"/>
      <c r="CWZ2" s="83"/>
      <c r="CXA2" s="83"/>
      <c r="CXB2" s="83"/>
      <c r="CXC2" s="83"/>
      <c r="CXD2" s="83"/>
      <c r="CXE2" s="83"/>
      <c r="CXF2" s="83"/>
      <c r="CXG2" s="83"/>
      <c r="CXH2" s="83"/>
      <c r="CXI2" s="83"/>
      <c r="CXJ2" s="83"/>
      <c r="CXK2" s="83"/>
      <c r="CXL2" s="83"/>
      <c r="CXM2" s="83"/>
      <c r="CXN2" s="83"/>
      <c r="CXO2" s="83"/>
      <c r="CXP2" s="83"/>
      <c r="CXQ2" s="83"/>
      <c r="CXR2" s="83"/>
      <c r="CXS2" s="83"/>
      <c r="CXT2" s="83"/>
      <c r="CXU2" s="83"/>
      <c r="CXV2" s="83"/>
      <c r="CXW2" s="83"/>
      <c r="CXX2" s="83"/>
      <c r="CXY2" s="83"/>
      <c r="CXZ2" s="83"/>
      <c r="CYA2" s="83"/>
      <c r="CYB2" s="83"/>
      <c r="CYC2" s="83"/>
      <c r="CYD2" s="83"/>
      <c r="CYE2" s="83"/>
      <c r="CYF2" s="83"/>
      <c r="CYG2" s="83"/>
      <c r="CYH2" s="83"/>
      <c r="CYI2" s="83"/>
      <c r="CYJ2" s="83"/>
      <c r="CYK2" s="83"/>
      <c r="CYL2" s="83"/>
      <c r="CYM2" s="83"/>
      <c r="CYN2" s="83"/>
      <c r="CYO2" s="83"/>
      <c r="CYP2" s="83"/>
      <c r="CYQ2" s="83"/>
      <c r="CYR2" s="83"/>
      <c r="CYS2" s="83"/>
      <c r="CYT2" s="83"/>
      <c r="CYU2" s="83"/>
      <c r="CYV2" s="83"/>
      <c r="CYW2" s="83"/>
      <c r="CYX2" s="83"/>
      <c r="CYY2" s="83"/>
      <c r="CYZ2" s="83"/>
      <c r="CZA2" s="83"/>
      <c r="CZB2" s="83"/>
      <c r="CZC2" s="83"/>
      <c r="CZD2" s="83"/>
      <c r="CZE2" s="83"/>
      <c r="CZF2" s="83"/>
      <c r="CZG2" s="83"/>
      <c r="CZH2" s="83"/>
      <c r="CZI2" s="83"/>
      <c r="CZJ2" s="83"/>
      <c r="CZK2" s="83"/>
      <c r="CZL2" s="83"/>
      <c r="CZM2" s="83"/>
      <c r="CZN2" s="83"/>
      <c r="CZO2" s="83"/>
      <c r="CZP2" s="83"/>
      <c r="CZQ2" s="83"/>
      <c r="CZR2" s="83"/>
      <c r="CZS2" s="83"/>
      <c r="CZT2" s="83"/>
      <c r="CZU2" s="83"/>
      <c r="CZV2" s="83"/>
      <c r="CZW2" s="83"/>
      <c r="CZX2" s="83"/>
      <c r="CZY2" s="83"/>
      <c r="CZZ2" s="83"/>
      <c r="DAA2" s="83"/>
      <c r="DAB2" s="83"/>
      <c r="DAC2" s="83"/>
      <c r="DAD2" s="83"/>
      <c r="DAE2" s="83"/>
      <c r="DAF2" s="83"/>
      <c r="DAG2" s="83"/>
      <c r="DAH2" s="83"/>
      <c r="DAI2" s="83"/>
      <c r="DAJ2" s="83"/>
      <c r="DAK2" s="83"/>
      <c r="DAL2" s="83"/>
      <c r="DAM2" s="83"/>
      <c r="DAN2" s="83"/>
      <c r="DAO2" s="83"/>
      <c r="DAP2" s="83"/>
      <c r="DAQ2" s="83"/>
      <c r="DAR2" s="83"/>
      <c r="DAS2" s="83"/>
      <c r="DAT2" s="83"/>
      <c r="DAU2" s="83"/>
      <c r="DAV2" s="83"/>
      <c r="DAW2" s="83"/>
      <c r="DAX2" s="83"/>
      <c r="DAY2" s="83"/>
      <c r="DAZ2" s="83"/>
      <c r="DBA2" s="83"/>
      <c r="DBB2" s="83"/>
      <c r="DBC2" s="83"/>
      <c r="DBD2" s="83"/>
      <c r="DBE2" s="83"/>
      <c r="DBF2" s="83"/>
      <c r="DBG2" s="83"/>
      <c r="DBH2" s="83"/>
      <c r="DBI2" s="83"/>
      <c r="DBJ2" s="83"/>
      <c r="DBK2" s="83"/>
      <c r="DBL2" s="83"/>
      <c r="DBM2" s="83"/>
      <c r="DBN2" s="83"/>
      <c r="DBO2" s="83"/>
      <c r="DBP2" s="83"/>
      <c r="DBQ2" s="83"/>
      <c r="DBR2" s="83"/>
      <c r="DBS2" s="83"/>
      <c r="DBT2" s="83"/>
      <c r="DBU2" s="83"/>
      <c r="DBV2" s="83"/>
      <c r="DBW2" s="83"/>
      <c r="DBX2" s="83"/>
      <c r="DBY2" s="83"/>
      <c r="DBZ2" s="83"/>
      <c r="DCA2" s="83"/>
      <c r="DCB2" s="83"/>
      <c r="DCC2" s="83"/>
      <c r="DCD2" s="83"/>
      <c r="DCE2" s="83"/>
      <c r="DCF2" s="83"/>
      <c r="DCG2" s="83"/>
      <c r="DCH2" s="83"/>
      <c r="DCI2" s="83"/>
      <c r="DCJ2" s="83"/>
      <c r="DCK2" s="83"/>
      <c r="DCL2" s="83"/>
      <c r="DCM2" s="83"/>
      <c r="DCN2" s="83"/>
      <c r="DCO2" s="83"/>
      <c r="DCP2" s="83"/>
      <c r="DCQ2" s="83"/>
      <c r="DCR2" s="83"/>
      <c r="DCS2" s="83"/>
      <c r="DCT2" s="83"/>
      <c r="DCU2" s="83"/>
      <c r="DCV2" s="83"/>
      <c r="DCW2" s="83"/>
      <c r="DCX2" s="83"/>
      <c r="DCY2" s="83"/>
      <c r="DCZ2" s="83"/>
      <c r="DDA2" s="83"/>
      <c r="DDB2" s="83"/>
      <c r="DDC2" s="83"/>
      <c r="DDD2" s="83"/>
      <c r="DDE2" s="83"/>
      <c r="DDF2" s="83"/>
      <c r="DDG2" s="83"/>
      <c r="DDH2" s="83"/>
      <c r="DDI2" s="83"/>
      <c r="DDJ2" s="83"/>
      <c r="DDK2" s="83"/>
      <c r="DDL2" s="83"/>
      <c r="DDM2" s="83"/>
      <c r="DDN2" s="83"/>
      <c r="DDO2" s="83"/>
      <c r="DDP2" s="83"/>
      <c r="DDQ2" s="83"/>
      <c r="DDR2" s="83"/>
      <c r="DDS2" s="83"/>
      <c r="DDT2" s="83"/>
      <c r="DDU2" s="83"/>
      <c r="DDV2" s="83"/>
      <c r="DDW2" s="83"/>
      <c r="DDX2" s="83"/>
      <c r="DDY2" s="83"/>
      <c r="DDZ2" s="83"/>
      <c r="DEA2" s="83"/>
      <c r="DEB2" s="83"/>
      <c r="DEC2" s="83"/>
      <c r="DED2" s="83"/>
      <c r="DEE2" s="83"/>
      <c r="DEF2" s="83"/>
      <c r="DEG2" s="83"/>
      <c r="DEH2" s="83"/>
      <c r="DEI2" s="83"/>
      <c r="DEJ2" s="83"/>
      <c r="DEK2" s="83"/>
      <c r="DEL2" s="83"/>
      <c r="DEM2" s="83"/>
      <c r="DEN2" s="83"/>
      <c r="DEO2" s="83"/>
      <c r="DEP2" s="83"/>
      <c r="DEQ2" s="83"/>
      <c r="DER2" s="83"/>
      <c r="DES2" s="83"/>
      <c r="DET2" s="83"/>
      <c r="DEU2" s="83"/>
      <c r="DEV2" s="83"/>
      <c r="DEW2" s="83"/>
      <c r="DEX2" s="83"/>
      <c r="DEY2" s="83"/>
      <c r="DEZ2" s="83"/>
      <c r="DFA2" s="83"/>
      <c r="DFB2" s="83"/>
      <c r="DFC2" s="83"/>
      <c r="DFD2" s="83"/>
      <c r="DFE2" s="83"/>
      <c r="DFF2" s="83"/>
      <c r="DFG2" s="83"/>
      <c r="DFH2" s="83"/>
      <c r="DFI2" s="83"/>
      <c r="DFJ2" s="83"/>
      <c r="DFK2" s="83"/>
      <c r="DFL2" s="83"/>
      <c r="DFM2" s="83"/>
      <c r="DFN2" s="83"/>
      <c r="DFO2" s="83"/>
      <c r="DFP2" s="83"/>
      <c r="DFQ2" s="83"/>
      <c r="DFR2" s="83"/>
      <c r="DFS2" s="83"/>
      <c r="DFT2" s="83"/>
      <c r="DFU2" s="83"/>
      <c r="DFV2" s="83"/>
      <c r="DFW2" s="83"/>
      <c r="DFX2" s="83"/>
      <c r="DFY2" s="83"/>
      <c r="DFZ2" s="83"/>
      <c r="DGA2" s="83"/>
      <c r="DGB2" s="83"/>
      <c r="DGC2" s="83"/>
      <c r="DGD2" s="83"/>
      <c r="DGE2" s="83"/>
      <c r="DGF2" s="83"/>
      <c r="DGG2" s="83"/>
      <c r="DGH2" s="83"/>
      <c r="DGI2" s="83"/>
      <c r="DGJ2" s="83"/>
      <c r="DGK2" s="83"/>
      <c r="DGL2" s="83"/>
      <c r="DGM2" s="83"/>
      <c r="DGN2" s="83"/>
      <c r="DGO2" s="83"/>
      <c r="DGP2" s="83"/>
      <c r="DGQ2" s="83"/>
      <c r="DGR2" s="83"/>
      <c r="DGS2" s="83"/>
      <c r="DGT2" s="83"/>
      <c r="DGU2" s="83"/>
      <c r="DGV2" s="83"/>
      <c r="DGW2" s="83"/>
      <c r="DGX2" s="83"/>
      <c r="DGY2" s="83"/>
      <c r="DGZ2" s="83"/>
      <c r="DHA2" s="83"/>
      <c r="DHB2" s="83"/>
      <c r="DHC2" s="83"/>
      <c r="DHD2" s="83"/>
      <c r="DHE2" s="83"/>
      <c r="DHF2" s="83"/>
      <c r="DHG2" s="83"/>
      <c r="DHH2" s="83"/>
      <c r="DHI2" s="83"/>
      <c r="DHJ2" s="83"/>
      <c r="DHK2" s="83"/>
      <c r="DHL2" s="83"/>
      <c r="DHM2" s="83"/>
      <c r="DHN2" s="83"/>
      <c r="DHO2" s="83"/>
      <c r="DHP2" s="83"/>
      <c r="DHQ2" s="83"/>
      <c r="DHR2" s="83"/>
      <c r="DHS2" s="83"/>
      <c r="DHT2" s="83"/>
      <c r="DHU2" s="83"/>
      <c r="DHV2" s="83"/>
      <c r="DHW2" s="83"/>
      <c r="DHX2" s="83"/>
      <c r="DHY2" s="83"/>
      <c r="DHZ2" s="83"/>
      <c r="DIA2" s="83"/>
      <c r="DIB2" s="83"/>
      <c r="DIC2" s="83"/>
      <c r="DID2" s="83"/>
      <c r="DIE2" s="83"/>
      <c r="DIF2" s="83"/>
      <c r="DIG2" s="83"/>
      <c r="DIH2" s="83"/>
      <c r="DII2" s="83"/>
      <c r="DIJ2" s="83"/>
      <c r="DIK2" s="83"/>
      <c r="DIL2" s="83"/>
      <c r="DIM2" s="83"/>
      <c r="DIN2" s="83"/>
      <c r="DIO2" s="83"/>
      <c r="DIP2" s="83"/>
      <c r="DIQ2" s="83"/>
      <c r="DIR2" s="83"/>
      <c r="DIS2" s="83"/>
      <c r="DIT2" s="83"/>
      <c r="DIU2" s="83"/>
      <c r="DIV2" s="83"/>
      <c r="DIW2" s="83"/>
      <c r="DIX2" s="83"/>
      <c r="DIY2" s="83"/>
      <c r="DIZ2" s="83"/>
      <c r="DJA2" s="83"/>
      <c r="DJB2" s="83"/>
      <c r="DJC2" s="83"/>
      <c r="DJD2" s="83"/>
      <c r="DJE2" s="83"/>
      <c r="DJF2" s="83"/>
      <c r="DJG2" s="83"/>
      <c r="DJH2" s="83"/>
      <c r="DJI2" s="83"/>
      <c r="DJJ2" s="83"/>
      <c r="DJK2" s="83"/>
      <c r="DJL2" s="83"/>
      <c r="DJM2" s="83"/>
      <c r="DJN2" s="83"/>
      <c r="DJO2" s="83"/>
      <c r="DJP2" s="83"/>
      <c r="DJQ2" s="83"/>
      <c r="DJR2" s="83"/>
      <c r="DJS2" s="83"/>
      <c r="DJT2" s="83"/>
      <c r="DJU2" s="83"/>
      <c r="DJV2" s="83"/>
      <c r="DJW2" s="83"/>
      <c r="DJX2" s="83"/>
      <c r="DJY2" s="83"/>
      <c r="DJZ2" s="83"/>
      <c r="DKA2" s="83"/>
      <c r="DKB2" s="83"/>
      <c r="DKC2" s="83"/>
      <c r="DKD2" s="83"/>
      <c r="DKE2" s="83"/>
      <c r="DKF2" s="83"/>
      <c r="DKG2" s="83"/>
      <c r="DKH2" s="83"/>
      <c r="DKI2" s="83"/>
      <c r="DKJ2" s="83"/>
      <c r="DKK2" s="83"/>
      <c r="DKL2" s="83"/>
      <c r="DKM2" s="83"/>
      <c r="DKN2" s="83"/>
      <c r="DKO2" s="83"/>
      <c r="DKP2" s="83"/>
      <c r="DKQ2" s="83"/>
      <c r="DKR2" s="83"/>
      <c r="DKS2" s="83"/>
      <c r="DKT2" s="83"/>
      <c r="DKU2" s="83"/>
      <c r="DKV2" s="83"/>
      <c r="DKW2" s="83"/>
      <c r="DKX2" s="83"/>
      <c r="DKY2" s="83"/>
      <c r="DKZ2" s="83"/>
      <c r="DLA2" s="83"/>
      <c r="DLB2" s="83"/>
      <c r="DLC2" s="83"/>
      <c r="DLD2" s="83"/>
      <c r="DLE2" s="83"/>
      <c r="DLF2" s="83"/>
      <c r="DLG2" s="83"/>
      <c r="DLH2" s="83"/>
      <c r="DLI2" s="83"/>
      <c r="DLJ2" s="83"/>
      <c r="DLK2" s="83"/>
      <c r="DLL2" s="83"/>
      <c r="DLM2" s="83"/>
      <c r="DLN2" s="83"/>
      <c r="DLO2" s="83"/>
      <c r="DLP2" s="83"/>
      <c r="DLQ2" s="83"/>
      <c r="DLR2" s="83"/>
      <c r="DLS2" s="83"/>
      <c r="DLT2" s="83"/>
      <c r="DLU2" s="83"/>
      <c r="DLV2" s="83"/>
      <c r="DLW2" s="83"/>
      <c r="DLX2" s="83"/>
      <c r="DLY2" s="83"/>
      <c r="DLZ2" s="83"/>
      <c r="DMA2" s="83"/>
      <c r="DMB2" s="83"/>
      <c r="DMC2" s="83"/>
      <c r="DMD2" s="83"/>
      <c r="DME2" s="83"/>
      <c r="DMF2" s="83"/>
      <c r="DMG2" s="83"/>
      <c r="DMH2" s="83"/>
      <c r="DMI2" s="83"/>
      <c r="DMJ2" s="83"/>
      <c r="DMK2" s="83"/>
      <c r="DML2" s="83"/>
      <c r="DMM2" s="83"/>
      <c r="DMN2" s="83"/>
      <c r="DMO2" s="83"/>
      <c r="DMP2" s="83"/>
      <c r="DMQ2" s="83"/>
      <c r="DMR2" s="83"/>
      <c r="DMS2" s="83"/>
      <c r="DMT2" s="83"/>
      <c r="DMU2" s="83"/>
      <c r="DMV2" s="83"/>
      <c r="DMW2" s="83"/>
      <c r="DMX2" s="83"/>
      <c r="DMY2" s="83"/>
      <c r="DMZ2" s="83"/>
      <c r="DNA2" s="83"/>
      <c r="DNB2" s="83"/>
      <c r="DNC2" s="83"/>
      <c r="DND2" s="83"/>
      <c r="DNE2" s="83"/>
      <c r="DNF2" s="83"/>
      <c r="DNG2" s="83"/>
      <c r="DNH2" s="83"/>
      <c r="DNI2" s="83"/>
      <c r="DNJ2" s="83"/>
      <c r="DNK2" s="83"/>
      <c r="DNL2" s="83"/>
      <c r="DNM2" s="83"/>
      <c r="DNN2" s="83"/>
      <c r="DNO2" s="83"/>
      <c r="DNP2" s="83"/>
      <c r="DNQ2" s="83"/>
      <c r="DNR2" s="83"/>
      <c r="DNS2" s="83"/>
      <c r="DNT2" s="83"/>
      <c r="DNU2" s="83"/>
      <c r="DNV2" s="83"/>
      <c r="DNW2" s="83"/>
      <c r="DNX2" s="83"/>
      <c r="DNY2" s="83"/>
      <c r="DNZ2" s="83"/>
      <c r="DOA2" s="83"/>
      <c r="DOB2" s="83"/>
      <c r="DOC2" s="83"/>
      <c r="DOD2" s="83"/>
      <c r="DOE2" s="83"/>
      <c r="DOF2" s="83"/>
      <c r="DOG2" s="83"/>
      <c r="DOH2" s="83"/>
      <c r="DOI2" s="83"/>
      <c r="DOJ2" s="83"/>
      <c r="DOK2" s="83"/>
      <c r="DOL2" s="83"/>
      <c r="DOM2" s="83"/>
      <c r="DON2" s="83"/>
      <c r="DOO2" s="83"/>
      <c r="DOP2" s="83"/>
      <c r="DOQ2" s="83"/>
      <c r="DOR2" s="83"/>
      <c r="DOS2" s="83"/>
      <c r="DOT2" s="83"/>
      <c r="DOU2" s="83"/>
      <c r="DOV2" s="83"/>
      <c r="DOW2" s="83"/>
      <c r="DOX2" s="83"/>
      <c r="DOY2" s="83"/>
      <c r="DOZ2" s="83"/>
      <c r="DPA2" s="83"/>
      <c r="DPB2" s="83"/>
      <c r="DPC2" s="83"/>
      <c r="DPD2" s="83"/>
      <c r="DPE2" s="83"/>
      <c r="DPF2" s="83"/>
      <c r="DPG2" s="83"/>
      <c r="DPH2" s="83"/>
      <c r="DPI2" s="83"/>
      <c r="DPJ2" s="83"/>
      <c r="DPK2" s="83"/>
      <c r="DPL2" s="83"/>
      <c r="DPM2" s="83"/>
      <c r="DPN2" s="83"/>
      <c r="DPO2" s="83"/>
      <c r="DPP2" s="83"/>
      <c r="DPQ2" s="83"/>
      <c r="DPR2" s="83"/>
      <c r="DPS2" s="83"/>
      <c r="DPT2" s="83"/>
      <c r="DPU2" s="83"/>
      <c r="DPV2" s="83"/>
      <c r="DPW2" s="83"/>
      <c r="DPX2" s="83"/>
      <c r="DPY2" s="83"/>
      <c r="DPZ2" s="83"/>
      <c r="DQA2" s="83"/>
      <c r="DQB2" s="83"/>
      <c r="DQC2" s="83"/>
      <c r="DQD2" s="83"/>
      <c r="DQE2" s="83"/>
      <c r="DQF2" s="83"/>
      <c r="DQG2" s="83"/>
      <c r="DQH2" s="83"/>
      <c r="DQI2" s="83"/>
      <c r="DQJ2" s="83"/>
      <c r="DQK2" s="83"/>
      <c r="DQL2" s="83"/>
      <c r="DQM2" s="83"/>
      <c r="DQN2" s="83"/>
      <c r="DQO2" s="83"/>
      <c r="DQP2" s="83"/>
      <c r="DQQ2" s="83"/>
      <c r="DQR2" s="83"/>
      <c r="DQS2" s="83"/>
      <c r="DQT2" s="83"/>
      <c r="DQU2" s="83"/>
      <c r="DQV2" s="83"/>
      <c r="DQW2" s="83"/>
      <c r="DQX2" s="83"/>
      <c r="DQY2" s="83"/>
      <c r="DQZ2" s="83"/>
      <c r="DRA2" s="83"/>
      <c r="DRB2" s="83"/>
      <c r="DRC2" s="83"/>
      <c r="DRD2" s="83"/>
      <c r="DRE2" s="83"/>
      <c r="DRF2" s="83"/>
      <c r="DRG2" s="83"/>
      <c r="DRH2" s="83"/>
      <c r="DRI2" s="83"/>
      <c r="DRJ2" s="83"/>
      <c r="DRK2" s="83"/>
      <c r="DRL2" s="83"/>
      <c r="DRM2" s="83"/>
      <c r="DRN2" s="83"/>
      <c r="DRO2" s="83"/>
      <c r="DRP2" s="83"/>
      <c r="DRQ2" s="83"/>
      <c r="DRR2" s="83"/>
      <c r="DRS2" s="83"/>
      <c r="DRT2" s="83"/>
      <c r="DRU2" s="83"/>
      <c r="DRV2" s="83"/>
      <c r="DRW2" s="83"/>
      <c r="DRX2" s="83"/>
      <c r="DRY2" s="83"/>
      <c r="DRZ2" s="83"/>
      <c r="DSA2" s="83"/>
      <c r="DSB2" s="83"/>
      <c r="DSC2" s="83"/>
      <c r="DSD2" s="83"/>
      <c r="DSE2" s="83"/>
      <c r="DSF2" s="83"/>
      <c r="DSG2" s="83"/>
      <c r="DSH2" s="83"/>
      <c r="DSI2" s="83"/>
      <c r="DSJ2" s="83"/>
      <c r="DSK2" s="83"/>
      <c r="DSL2" s="83"/>
      <c r="DSM2" s="83"/>
      <c r="DSN2" s="83"/>
      <c r="DSO2" s="83"/>
      <c r="DSP2" s="83"/>
      <c r="DSQ2" s="83"/>
      <c r="DSR2" s="83"/>
      <c r="DSS2" s="83"/>
      <c r="DST2" s="83"/>
      <c r="DSU2" s="83"/>
      <c r="DSV2" s="83"/>
      <c r="DSW2" s="83"/>
      <c r="DSX2" s="83"/>
      <c r="DSY2" s="83"/>
      <c r="DSZ2" s="83"/>
      <c r="DTA2" s="83"/>
      <c r="DTB2" s="83"/>
      <c r="DTC2" s="83"/>
      <c r="DTD2" s="83"/>
      <c r="DTE2" s="83"/>
      <c r="DTF2" s="83"/>
      <c r="DTG2" s="83"/>
      <c r="DTH2" s="83"/>
      <c r="DTI2" s="83"/>
      <c r="DTJ2" s="83"/>
      <c r="DTK2" s="83"/>
      <c r="DTL2" s="83"/>
      <c r="DTM2" s="83"/>
      <c r="DTN2" s="83"/>
      <c r="DTO2" s="83"/>
      <c r="DTP2" s="83"/>
      <c r="DTQ2" s="83"/>
      <c r="DTR2" s="83"/>
      <c r="DTS2" s="83"/>
      <c r="DTT2" s="83"/>
      <c r="DTU2" s="83"/>
      <c r="DTV2" s="83"/>
      <c r="DTW2" s="83"/>
      <c r="DTX2" s="83"/>
      <c r="DTY2" s="83"/>
      <c r="DTZ2" s="83"/>
      <c r="DUA2" s="83"/>
      <c r="DUB2" s="83"/>
      <c r="DUC2" s="83"/>
      <c r="DUD2" s="83"/>
      <c r="DUE2" s="83"/>
      <c r="DUF2" s="83"/>
      <c r="DUG2" s="83"/>
      <c r="DUH2" s="83"/>
      <c r="DUI2" s="83"/>
      <c r="DUJ2" s="83"/>
      <c r="DUK2" s="83"/>
      <c r="DUL2" s="83"/>
      <c r="DUM2" s="83"/>
      <c r="DUN2" s="83"/>
      <c r="DUO2" s="83"/>
      <c r="DUP2" s="83"/>
      <c r="DUQ2" s="83"/>
      <c r="DUR2" s="83"/>
      <c r="DUS2" s="83"/>
      <c r="DUT2" s="83"/>
      <c r="DUU2" s="83"/>
      <c r="DUV2" s="83"/>
      <c r="DUW2" s="83"/>
      <c r="DUX2" s="83"/>
      <c r="DUY2" s="83"/>
      <c r="DUZ2" s="83"/>
      <c r="DVA2" s="83"/>
      <c r="DVB2" s="83"/>
      <c r="DVC2" s="83"/>
      <c r="DVD2" s="83"/>
      <c r="DVE2" s="83"/>
      <c r="DVF2" s="83"/>
      <c r="DVG2" s="83"/>
      <c r="DVH2" s="83"/>
      <c r="DVI2" s="83"/>
      <c r="DVJ2" s="83"/>
      <c r="DVK2" s="83"/>
      <c r="DVL2" s="83"/>
      <c r="DVM2" s="83"/>
      <c r="DVN2" s="83"/>
      <c r="DVO2" s="83"/>
      <c r="DVP2" s="83"/>
      <c r="DVQ2" s="83"/>
      <c r="DVR2" s="83"/>
      <c r="DVS2" s="83"/>
      <c r="DVT2" s="83"/>
      <c r="DVU2" s="83"/>
      <c r="DVV2" s="83"/>
      <c r="DVW2" s="83"/>
      <c r="DVX2" s="83"/>
      <c r="DVY2" s="83"/>
      <c r="DVZ2" s="83"/>
      <c r="DWA2" s="83"/>
      <c r="DWB2" s="83"/>
      <c r="DWC2" s="83"/>
      <c r="DWD2" s="83"/>
      <c r="DWE2" s="83"/>
      <c r="DWF2" s="83"/>
      <c r="DWG2" s="83"/>
      <c r="DWH2" s="83"/>
      <c r="DWI2" s="83"/>
      <c r="DWJ2" s="83"/>
      <c r="DWK2" s="83"/>
      <c r="DWL2" s="83"/>
      <c r="DWM2" s="83"/>
      <c r="DWN2" s="83"/>
      <c r="DWO2" s="83"/>
      <c r="DWP2" s="83"/>
      <c r="DWQ2" s="83"/>
      <c r="DWR2" s="83"/>
      <c r="DWS2" s="83"/>
      <c r="DWT2" s="83"/>
      <c r="DWU2" s="83"/>
      <c r="DWV2" s="83"/>
      <c r="DWW2" s="83"/>
      <c r="DWX2" s="83"/>
      <c r="DWY2" s="83"/>
      <c r="DWZ2" s="83"/>
      <c r="DXA2" s="83"/>
      <c r="DXB2" s="83"/>
      <c r="DXC2" s="83"/>
      <c r="DXD2" s="83"/>
      <c r="DXE2" s="83"/>
      <c r="DXF2" s="83"/>
      <c r="DXG2" s="83"/>
      <c r="DXH2" s="83"/>
      <c r="DXI2" s="83"/>
      <c r="DXJ2" s="83"/>
      <c r="DXK2" s="83"/>
      <c r="DXL2" s="83"/>
      <c r="DXM2" s="83"/>
      <c r="DXN2" s="83"/>
      <c r="DXO2" s="83"/>
      <c r="DXP2" s="83"/>
      <c r="DXQ2" s="83"/>
      <c r="DXR2" s="83"/>
      <c r="DXS2" s="83"/>
      <c r="DXT2" s="83"/>
      <c r="DXU2" s="83"/>
      <c r="DXV2" s="83"/>
      <c r="DXW2" s="83"/>
      <c r="DXX2" s="83"/>
      <c r="DXY2" s="83"/>
      <c r="DXZ2" s="83"/>
      <c r="DYA2" s="83"/>
      <c r="DYB2" s="83"/>
      <c r="DYC2" s="83"/>
      <c r="DYD2" s="83"/>
      <c r="DYE2" s="83"/>
      <c r="DYF2" s="83"/>
      <c r="DYG2" s="83"/>
      <c r="DYH2" s="83"/>
      <c r="DYI2" s="83"/>
      <c r="DYJ2" s="83"/>
      <c r="DYK2" s="83"/>
      <c r="DYL2" s="83"/>
      <c r="DYM2" s="83"/>
      <c r="DYN2" s="83"/>
      <c r="DYO2" s="83"/>
      <c r="DYP2" s="83"/>
      <c r="DYQ2" s="83"/>
      <c r="DYR2" s="83"/>
      <c r="DYS2" s="83"/>
      <c r="DYT2" s="83"/>
      <c r="DYU2" s="83"/>
      <c r="DYV2" s="83"/>
      <c r="DYW2" s="83"/>
      <c r="DYX2" s="83"/>
      <c r="DYY2" s="83"/>
      <c r="DYZ2" s="83"/>
      <c r="DZA2" s="83"/>
      <c r="DZB2" s="83"/>
      <c r="DZC2" s="83"/>
      <c r="DZD2" s="83"/>
      <c r="DZE2" s="83"/>
      <c r="DZF2" s="83"/>
      <c r="DZG2" s="83"/>
      <c r="DZH2" s="83"/>
      <c r="DZI2" s="83"/>
      <c r="DZJ2" s="83"/>
      <c r="DZK2" s="83"/>
      <c r="DZL2" s="83"/>
      <c r="DZM2" s="83"/>
      <c r="DZN2" s="83"/>
      <c r="DZO2" s="83"/>
      <c r="DZP2" s="83"/>
      <c r="DZQ2" s="83"/>
      <c r="DZR2" s="83"/>
      <c r="DZS2" s="83"/>
      <c r="DZT2" s="83"/>
      <c r="DZU2" s="83"/>
      <c r="DZV2" s="83"/>
      <c r="DZW2" s="83"/>
      <c r="DZX2" s="83"/>
      <c r="DZY2" s="83"/>
      <c r="DZZ2" s="83"/>
      <c r="EAA2" s="83"/>
      <c r="EAB2" s="83"/>
      <c r="EAC2" s="83"/>
      <c r="EAD2" s="83"/>
      <c r="EAE2" s="83"/>
      <c r="EAF2" s="83"/>
      <c r="EAG2" s="83"/>
      <c r="EAH2" s="83"/>
      <c r="EAI2" s="83"/>
      <c r="EAJ2" s="83"/>
      <c r="EAK2" s="83"/>
      <c r="EAL2" s="83"/>
      <c r="EAM2" s="83"/>
      <c r="EAN2" s="83"/>
      <c r="EAO2" s="83"/>
      <c r="EAP2" s="83"/>
      <c r="EAQ2" s="83"/>
      <c r="EAR2" s="83"/>
      <c r="EAS2" s="83"/>
      <c r="EAT2" s="83"/>
      <c r="EAU2" s="83"/>
      <c r="EAV2" s="83"/>
      <c r="EAW2" s="83"/>
      <c r="EAX2" s="83"/>
      <c r="EAY2" s="83"/>
      <c r="EAZ2" s="83"/>
      <c r="EBA2" s="83"/>
      <c r="EBB2" s="83"/>
      <c r="EBC2" s="83"/>
      <c r="EBD2" s="83"/>
      <c r="EBE2" s="83"/>
      <c r="EBF2" s="83"/>
      <c r="EBG2" s="83"/>
      <c r="EBH2" s="83"/>
      <c r="EBI2" s="83"/>
      <c r="EBJ2" s="83"/>
      <c r="EBK2" s="83"/>
      <c r="EBL2" s="83"/>
      <c r="EBM2" s="83"/>
      <c r="EBN2" s="83"/>
      <c r="EBO2" s="83"/>
      <c r="EBP2" s="83"/>
      <c r="EBQ2" s="83"/>
      <c r="EBR2" s="83"/>
      <c r="EBS2" s="83"/>
      <c r="EBT2" s="83"/>
      <c r="EBU2" s="83"/>
      <c r="EBV2" s="83"/>
      <c r="EBW2" s="83"/>
      <c r="EBX2" s="83"/>
      <c r="EBY2" s="83"/>
      <c r="EBZ2" s="83"/>
      <c r="ECA2" s="83"/>
      <c r="ECB2" s="83"/>
      <c r="ECC2" s="83"/>
      <c r="ECD2" s="83"/>
      <c r="ECE2" s="83"/>
      <c r="ECF2" s="83"/>
      <c r="ECG2" s="83"/>
      <c r="ECH2" s="83"/>
      <c r="ECI2" s="83"/>
      <c r="ECJ2" s="83"/>
      <c r="ECK2" s="83"/>
      <c r="ECL2" s="83"/>
      <c r="ECM2" s="83"/>
      <c r="ECN2" s="83"/>
      <c r="ECO2" s="83"/>
      <c r="ECP2" s="83"/>
      <c r="ECQ2" s="83"/>
      <c r="ECR2" s="83"/>
      <c r="ECS2" s="83"/>
      <c r="ECT2" s="83"/>
      <c r="ECU2" s="83"/>
      <c r="ECV2" s="83"/>
      <c r="ECW2" s="83"/>
      <c r="ECX2" s="83"/>
      <c r="ECY2" s="83"/>
      <c r="ECZ2" s="83"/>
      <c r="EDA2" s="83"/>
      <c r="EDB2" s="83"/>
      <c r="EDC2" s="83"/>
      <c r="EDD2" s="83"/>
      <c r="EDE2" s="83"/>
      <c r="EDF2" s="83"/>
      <c r="EDG2" s="83"/>
      <c r="EDH2" s="83"/>
      <c r="EDI2" s="83"/>
      <c r="EDJ2" s="83"/>
      <c r="EDK2" s="83"/>
      <c r="EDL2" s="83"/>
      <c r="EDM2" s="83"/>
      <c r="EDN2" s="83"/>
      <c r="EDO2" s="83"/>
      <c r="EDP2" s="83"/>
      <c r="EDQ2" s="83"/>
      <c r="EDR2" s="83"/>
      <c r="EDS2" s="83"/>
      <c r="EDT2" s="83"/>
      <c r="EDU2" s="83"/>
      <c r="EDV2" s="83"/>
      <c r="EDW2" s="83"/>
      <c r="EDX2" s="83"/>
      <c r="EDY2" s="83"/>
      <c r="EDZ2" s="83"/>
      <c r="EEA2" s="83"/>
      <c r="EEB2" s="83"/>
      <c r="EEC2" s="83"/>
      <c r="EED2" s="83"/>
      <c r="EEE2" s="83"/>
      <c r="EEF2" s="83"/>
      <c r="EEG2" s="83"/>
      <c r="EEH2" s="83"/>
      <c r="EEI2" s="83"/>
      <c r="EEJ2" s="83"/>
      <c r="EEK2" s="83"/>
      <c r="EEL2" s="83"/>
      <c r="EEM2" s="83"/>
      <c r="EEN2" s="83"/>
      <c r="EEO2" s="83"/>
      <c r="EEP2" s="83"/>
      <c r="EEQ2" s="83"/>
      <c r="EER2" s="83"/>
      <c r="EES2" s="83"/>
      <c r="EET2" s="83"/>
      <c r="EEU2" s="83"/>
      <c r="EEV2" s="83"/>
      <c r="EEW2" s="83"/>
      <c r="EEX2" s="83"/>
      <c r="EEY2" s="83"/>
      <c r="EEZ2" s="83"/>
      <c r="EFA2" s="83"/>
      <c r="EFB2" s="83"/>
      <c r="EFC2" s="83"/>
      <c r="EFD2" s="83"/>
      <c r="EFE2" s="83"/>
      <c r="EFF2" s="83"/>
      <c r="EFG2" s="83"/>
      <c r="EFH2" s="83"/>
      <c r="EFI2" s="83"/>
      <c r="EFJ2" s="83"/>
      <c r="EFK2" s="83"/>
      <c r="EFL2" s="83"/>
      <c r="EFM2" s="83"/>
      <c r="EFN2" s="83"/>
      <c r="EFO2" s="83"/>
      <c r="EFP2" s="83"/>
      <c r="EFQ2" s="83"/>
      <c r="EFR2" s="83"/>
      <c r="EFS2" s="83"/>
      <c r="EFT2" s="83"/>
      <c r="EFU2" s="83"/>
      <c r="EFV2" s="83"/>
      <c r="EFW2" s="83"/>
      <c r="EFX2" s="83"/>
      <c r="EFY2" s="83"/>
      <c r="EFZ2" s="83"/>
      <c r="EGA2" s="83"/>
      <c r="EGB2" s="83"/>
      <c r="EGC2" s="83"/>
      <c r="EGD2" s="83"/>
      <c r="EGE2" s="83"/>
      <c r="EGF2" s="83"/>
      <c r="EGG2" s="83"/>
      <c r="EGH2" s="83"/>
      <c r="EGI2" s="83"/>
      <c r="EGJ2" s="83"/>
      <c r="EGK2" s="83"/>
      <c r="EGL2" s="83"/>
      <c r="EGM2" s="83"/>
      <c r="EGN2" s="83"/>
      <c r="EGO2" s="83"/>
      <c r="EGP2" s="83"/>
      <c r="EGQ2" s="83"/>
      <c r="EGR2" s="83"/>
      <c r="EGS2" s="83"/>
      <c r="EGT2" s="83"/>
      <c r="EGU2" s="83"/>
      <c r="EGV2" s="83"/>
      <c r="EGW2" s="83"/>
      <c r="EGX2" s="83"/>
      <c r="EGY2" s="83"/>
      <c r="EGZ2" s="83"/>
      <c r="EHA2" s="83"/>
      <c r="EHB2" s="83"/>
      <c r="EHC2" s="83"/>
      <c r="EHD2" s="83"/>
      <c r="EHE2" s="83"/>
      <c r="EHF2" s="83"/>
      <c r="EHG2" s="83"/>
      <c r="EHH2" s="83"/>
      <c r="EHI2" s="83"/>
      <c r="EHJ2" s="83"/>
      <c r="EHK2" s="83"/>
      <c r="EHL2" s="83"/>
      <c r="EHM2" s="83"/>
      <c r="EHN2" s="83"/>
      <c r="EHO2" s="83"/>
      <c r="EHP2" s="83"/>
      <c r="EHQ2" s="83"/>
      <c r="EHR2" s="83"/>
      <c r="EHS2" s="83"/>
      <c r="EHT2" s="83"/>
      <c r="EHU2" s="83"/>
      <c r="EHV2" s="83"/>
      <c r="EHW2" s="83"/>
      <c r="EHX2" s="83"/>
      <c r="EHY2" s="83"/>
      <c r="EHZ2" s="83"/>
      <c r="EIA2" s="83"/>
      <c r="EIB2" s="83"/>
      <c r="EIC2" s="83"/>
      <c r="EID2" s="83"/>
      <c r="EIE2" s="83"/>
      <c r="EIF2" s="83"/>
      <c r="EIG2" s="83"/>
      <c r="EIH2" s="83"/>
      <c r="EII2" s="83"/>
      <c r="EIJ2" s="83"/>
      <c r="EIK2" s="83"/>
      <c r="EIL2" s="83"/>
      <c r="EIM2" s="83"/>
      <c r="EIN2" s="83"/>
      <c r="EIO2" s="83"/>
      <c r="EIP2" s="83"/>
      <c r="EIQ2" s="83"/>
      <c r="EIR2" s="83"/>
      <c r="EIS2" s="83"/>
      <c r="EIT2" s="83"/>
      <c r="EIU2" s="83"/>
      <c r="EIV2" s="83"/>
      <c r="EIW2" s="83"/>
      <c r="EIX2" s="83"/>
      <c r="EIY2" s="83"/>
      <c r="EIZ2" s="83"/>
      <c r="EJA2" s="83"/>
      <c r="EJB2" s="83"/>
      <c r="EJC2" s="83"/>
      <c r="EJD2" s="83"/>
      <c r="EJE2" s="83"/>
      <c r="EJF2" s="83"/>
      <c r="EJG2" s="83"/>
      <c r="EJH2" s="83"/>
      <c r="EJI2" s="83"/>
      <c r="EJJ2" s="83"/>
      <c r="EJK2" s="83"/>
      <c r="EJL2" s="83"/>
      <c r="EJM2" s="83"/>
      <c r="EJN2" s="83"/>
      <c r="EJO2" s="83"/>
      <c r="EJP2" s="83"/>
      <c r="EJQ2" s="83"/>
      <c r="EJR2" s="83"/>
      <c r="EJS2" s="83"/>
      <c r="EJT2" s="83"/>
      <c r="EJU2" s="83"/>
      <c r="EJV2" s="83"/>
      <c r="EJW2" s="83"/>
      <c r="EJX2" s="83"/>
      <c r="EJY2" s="83"/>
      <c r="EJZ2" s="83"/>
      <c r="EKA2" s="83"/>
      <c r="EKB2" s="83"/>
      <c r="EKC2" s="83"/>
      <c r="EKD2" s="83"/>
      <c r="EKE2" s="83"/>
      <c r="EKF2" s="83"/>
      <c r="EKG2" s="83"/>
      <c r="EKH2" s="83"/>
      <c r="EKI2" s="83"/>
      <c r="EKJ2" s="83"/>
      <c r="EKK2" s="83"/>
      <c r="EKL2" s="83"/>
      <c r="EKM2" s="83"/>
      <c r="EKN2" s="83"/>
      <c r="EKO2" s="83"/>
      <c r="EKP2" s="83"/>
      <c r="EKQ2" s="83"/>
      <c r="EKR2" s="83"/>
      <c r="EKS2" s="83"/>
      <c r="EKT2" s="83"/>
      <c r="EKU2" s="83"/>
      <c r="EKV2" s="83"/>
      <c r="EKW2" s="83"/>
      <c r="EKX2" s="83"/>
      <c r="EKY2" s="83"/>
      <c r="EKZ2" s="83"/>
      <c r="ELA2" s="83"/>
      <c r="ELB2" s="83"/>
      <c r="ELC2" s="83"/>
      <c r="ELD2" s="83"/>
      <c r="ELE2" s="83"/>
      <c r="ELF2" s="83"/>
      <c r="ELG2" s="83"/>
      <c r="ELH2" s="83"/>
      <c r="ELI2" s="83"/>
      <c r="ELJ2" s="83"/>
      <c r="ELK2" s="83"/>
      <c r="ELL2" s="83"/>
      <c r="ELM2" s="83"/>
      <c r="ELN2" s="83"/>
      <c r="ELO2" s="83"/>
      <c r="ELP2" s="83"/>
      <c r="ELQ2" s="83"/>
      <c r="ELR2" s="83"/>
      <c r="ELS2" s="83"/>
      <c r="ELT2" s="83"/>
      <c r="ELU2" s="83"/>
      <c r="ELV2" s="83"/>
      <c r="ELW2" s="83"/>
      <c r="ELX2" s="83"/>
      <c r="ELY2" s="83"/>
      <c r="ELZ2" s="83"/>
      <c r="EMA2" s="83"/>
      <c r="EMB2" s="83"/>
      <c r="EMC2" s="83"/>
      <c r="EMD2" s="83"/>
      <c r="EME2" s="83"/>
      <c r="EMF2" s="83"/>
      <c r="EMG2" s="83"/>
      <c r="EMH2" s="83"/>
      <c r="EMI2" s="83"/>
      <c r="EMJ2" s="83"/>
      <c r="EMK2" s="83"/>
      <c r="EML2" s="83"/>
      <c r="EMM2" s="83"/>
      <c r="EMN2" s="83"/>
      <c r="EMO2" s="83"/>
      <c r="EMP2" s="83"/>
      <c r="EMQ2" s="83"/>
      <c r="EMR2" s="83"/>
      <c r="EMS2" s="83"/>
      <c r="EMT2" s="83"/>
      <c r="EMU2" s="83"/>
      <c r="EMV2" s="83"/>
      <c r="EMW2" s="83"/>
      <c r="EMX2" s="83"/>
      <c r="EMY2" s="83"/>
      <c r="EMZ2" s="83"/>
      <c r="ENA2" s="83"/>
      <c r="ENB2" s="83"/>
      <c r="ENC2" s="83"/>
      <c r="END2" s="83"/>
      <c r="ENE2" s="83"/>
      <c r="ENF2" s="83"/>
      <c r="ENG2" s="83"/>
      <c r="ENH2" s="83"/>
      <c r="ENI2" s="83"/>
      <c r="ENJ2" s="83"/>
      <c r="ENK2" s="83"/>
      <c r="ENL2" s="83"/>
      <c r="ENM2" s="83"/>
      <c r="ENN2" s="83"/>
      <c r="ENO2" s="83"/>
      <c r="ENP2" s="83"/>
      <c r="ENQ2" s="83"/>
      <c r="ENR2" s="83"/>
      <c r="ENS2" s="83"/>
      <c r="ENT2" s="83"/>
      <c r="ENU2" s="83"/>
      <c r="ENV2" s="83"/>
      <c r="ENW2" s="83"/>
      <c r="ENX2" s="83"/>
      <c r="ENY2" s="83"/>
      <c r="ENZ2" s="83"/>
      <c r="EOA2" s="83"/>
      <c r="EOB2" s="83"/>
      <c r="EOC2" s="83"/>
      <c r="EOD2" s="83"/>
      <c r="EOE2" s="83"/>
      <c r="EOF2" s="83"/>
      <c r="EOG2" s="83"/>
      <c r="EOH2" s="83"/>
      <c r="EOI2" s="83"/>
      <c r="EOJ2" s="83"/>
      <c r="EOK2" s="83"/>
      <c r="EOL2" s="83"/>
      <c r="EOM2" s="83"/>
      <c r="EON2" s="83"/>
      <c r="EOO2" s="83"/>
      <c r="EOP2" s="83"/>
      <c r="EOQ2" s="83"/>
      <c r="EOR2" s="83"/>
      <c r="EOS2" s="83"/>
      <c r="EOT2" s="83"/>
      <c r="EOU2" s="83"/>
      <c r="EOV2" s="83"/>
      <c r="EOW2" s="83"/>
      <c r="EOX2" s="83"/>
      <c r="EOY2" s="83"/>
      <c r="EOZ2" s="83"/>
      <c r="EPA2" s="83"/>
      <c r="EPB2" s="83"/>
      <c r="EPC2" s="83"/>
      <c r="EPD2" s="83"/>
      <c r="EPE2" s="83"/>
      <c r="EPF2" s="83"/>
      <c r="EPG2" s="83"/>
      <c r="EPH2" s="83"/>
      <c r="EPI2" s="83"/>
      <c r="EPJ2" s="83"/>
      <c r="EPK2" s="83"/>
      <c r="EPL2" s="83"/>
      <c r="EPM2" s="83"/>
      <c r="EPN2" s="83"/>
      <c r="EPO2" s="83"/>
      <c r="EPP2" s="83"/>
      <c r="EPQ2" s="83"/>
      <c r="EPR2" s="83"/>
      <c r="EPS2" s="83"/>
      <c r="EPT2" s="83"/>
      <c r="EPU2" s="83"/>
      <c r="EPV2" s="83"/>
      <c r="EPW2" s="83"/>
      <c r="EPX2" s="83"/>
      <c r="EPY2" s="83"/>
      <c r="EPZ2" s="83"/>
      <c r="EQA2" s="83"/>
      <c r="EQB2" s="83"/>
      <c r="EQC2" s="83"/>
      <c r="EQD2" s="83"/>
      <c r="EQE2" s="83"/>
      <c r="EQF2" s="83"/>
      <c r="EQG2" s="83"/>
      <c r="EQH2" s="83"/>
      <c r="EQI2" s="83"/>
      <c r="EQJ2" s="83"/>
      <c r="EQK2" s="83"/>
      <c r="EQL2" s="83"/>
      <c r="EQM2" s="83"/>
      <c r="EQN2" s="83"/>
      <c r="EQO2" s="83"/>
      <c r="EQP2" s="83"/>
      <c r="EQQ2" s="83"/>
      <c r="EQR2" s="83"/>
      <c r="EQS2" s="83"/>
      <c r="EQT2" s="83"/>
      <c r="EQU2" s="83"/>
      <c r="EQV2" s="83"/>
      <c r="EQW2" s="83"/>
      <c r="EQX2" s="83"/>
      <c r="EQY2" s="83"/>
      <c r="EQZ2" s="83"/>
      <c r="ERA2" s="83"/>
      <c r="ERB2" s="83"/>
      <c r="ERC2" s="83"/>
      <c r="ERD2" s="83"/>
      <c r="ERE2" s="83"/>
      <c r="ERF2" s="83"/>
      <c r="ERG2" s="83"/>
      <c r="ERH2" s="83"/>
      <c r="ERI2" s="83"/>
      <c r="ERJ2" s="83"/>
      <c r="ERK2" s="83"/>
      <c r="ERL2" s="83"/>
      <c r="ERM2" s="83"/>
      <c r="ERN2" s="83"/>
      <c r="ERO2" s="83"/>
      <c r="ERP2" s="83"/>
      <c r="ERQ2" s="83"/>
      <c r="ERR2" s="83"/>
      <c r="ERS2" s="83"/>
      <c r="ERT2" s="83"/>
      <c r="ERU2" s="83"/>
      <c r="ERV2" s="83"/>
      <c r="ERW2" s="83"/>
      <c r="ERX2" s="83"/>
      <c r="ERY2" s="83"/>
      <c r="ERZ2" s="83"/>
      <c r="ESA2" s="83"/>
      <c r="ESB2" s="83"/>
      <c r="ESC2" s="83"/>
      <c r="ESD2" s="83"/>
      <c r="ESE2" s="83"/>
      <c r="ESF2" s="83"/>
      <c r="ESG2" s="83"/>
      <c r="ESH2" s="83"/>
      <c r="ESI2" s="83"/>
      <c r="ESJ2" s="83"/>
      <c r="ESK2" s="83"/>
      <c r="ESL2" s="83"/>
      <c r="ESM2" s="83"/>
      <c r="ESN2" s="83"/>
      <c r="ESO2" s="83"/>
      <c r="ESP2" s="83"/>
      <c r="ESQ2" s="83"/>
      <c r="ESR2" s="83"/>
      <c r="ESS2" s="83"/>
      <c r="EST2" s="83"/>
      <c r="ESU2" s="83"/>
      <c r="ESV2" s="83"/>
      <c r="ESW2" s="83"/>
      <c r="ESX2" s="83"/>
      <c r="ESY2" s="83"/>
      <c r="ESZ2" s="83"/>
      <c r="ETA2" s="83"/>
      <c r="ETB2" s="83"/>
      <c r="ETC2" s="83"/>
      <c r="ETD2" s="83"/>
      <c r="ETE2" s="83"/>
      <c r="ETF2" s="83"/>
      <c r="ETG2" s="83"/>
      <c r="ETH2" s="83"/>
      <c r="ETI2" s="83"/>
      <c r="ETJ2" s="83"/>
      <c r="ETK2" s="83"/>
      <c r="ETL2" s="83"/>
      <c r="ETM2" s="83"/>
      <c r="ETN2" s="83"/>
      <c r="ETO2" s="83"/>
      <c r="ETP2" s="83"/>
      <c r="ETQ2" s="83"/>
      <c r="ETR2" s="83"/>
      <c r="ETS2" s="83"/>
      <c r="ETT2" s="83"/>
      <c r="ETU2" s="83"/>
      <c r="ETV2" s="83"/>
      <c r="ETW2" s="83"/>
      <c r="ETX2" s="83"/>
      <c r="ETY2" s="83"/>
      <c r="ETZ2" s="83"/>
      <c r="EUA2" s="83"/>
      <c r="EUB2" s="83"/>
      <c r="EUC2" s="83"/>
      <c r="EUD2" s="83"/>
      <c r="EUE2" s="83"/>
      <c r="EUF2" s="83"/>
      <c r="EUG2" s="83"/>
      <c r="EUH2" s="83"/>
      <c r="EUI2" s="83"/>
      <c r="EUJ2" s="83"/>
      <c r="EUK2" s="83"/>
      <c r="EUL2" s="83"/>
      <c r="EUM2" s="83"/>
      <c r="EUN2" s="83"/>
      <c r="EUO2" s="83"/>
      <c r="EUP2" s="83"/>
      <c r="EUQ2" s="83"/>
      <c r="EUR2" s="83"/>
      <c r="EUS2" s="83"/>
      <c r="EUT2" s="83"/>
      <c r="EUU2" s="83"/>
      <c r="EUV2" s="83"/>
      <c r="EUW2" s="83"/>
      <c r="EUX2" s="83"/>
      <c r="EUY2" s="83"/>
      <c r="EUZ2" s="83"/>
      <c r="EVA2" s="83"/>
      <c r="EVB2" s="83"/>
      <c r="EVC2" s="83"/>
      <c r="EVD2" s="83"/>
      <c r="EVE2" s="83"/>
      <c r="EVF2" s="83"/>
      <c r="EVG2" s="83"/>
      <c r="EVH2" s="83"/>
      <c r="EVI2" s="83"/>
      <c r="EVJ2" s="83"/>
      <c r="EVK2" s="83"/>
      <c r="EVL2" s="83"/>
      <c r="EVM2" s="83"/>
      <c r="EVN2" s="83"/>
      <c r="EVO2" s="83"/>
      <c r="EVP2" s="83"/>
      <c r="EVQ2" s="83"/>
      <c r="EVR2" s="83"/>
      <c r="EVS2" s="83"/>
      <c r="EVT2" s="83"/>
      <c r="EVU2" s="83"/>
      <c r="EVV2" s="83"/>
      <c r="EVW2" s="83"/>
      <c r="EVX2" s="83"/>
      <c r="EVY2" s="83"/>
      <c r="EVZ2" s="83"/>
      <c r="EWA2" s="83"/>
      <c r="EWB2" s="83"/>
      <c r="EWC2" s="83"/>
      <c r="EWD2" s="83"/>
      <c r="EWE2" s="83"/>
      <c r="EWF2" s="83"/>
      <c r="EWG2" s="83"/>
      <c r="EWH2" s="83"/>
      <c r="EWI2" s="83"/>
      <c r="EWJ2" s="83"/>
      <c r="EWK2" s="83"/>
      <c r="EWL2" s="83"/>
      <c r="EWM2" s="83"/>
      <c r="EWN2" s="83"/>
      <c r="EWO2" s="83"/>
      <c r="EWP2" s="83"/>
      <c r="EWQ2" s="83"/>
      <c r="EWR2" s="83"/>
      <c r="EWS2" s="83"/>
      <c r="EWT2" s="83"/>
      <c r="EWU2" s="83"/>
      <c r="EWV2" s="83"/>
      <c r="EWW2" s="83"/>
      <c r="EWX2" s="83"/>
      <c r="EWY2" s="83"/>
      <c r="EWZ2" s="83"/>
      <c r="EXA2" s="83"/>
      <c r="EXB2" s="83"/>
      <c r="EXC2" s="83"/>
      <c r="EXD2" s="83"/>
      <c r="EXE2" s="83"/>
      <c r="EXF2" s="83"/>
      <c r="EXG2" s="83"/>
      <c r="EXH2" s="83"/>
      <c r="EXI2" s="83"/>
      <c r="EXJ2" s="83"/>
      <c r="EXK2" s="83"/>
      <c r="EXL2" s="83"/>
      <c r="EXM2" s="83"/>
      <c r="EXN2" s="83"/>
      <c r="EXO2" s="83"/>
      <c r="EXP2" s="83"/>
      <c r="EXQ2" s="83"/>
      <c r="EXR2" s="83"/>
      <c r="EXS2" s="83"/>
      <c r="EXT2" s="83"/>
      <c r="EXU2" s="83"/>
      <c r="EXV2" s="83"/>
      <c r="EXW2" s="83"/>
      <c r="EXX2" s="83"/>
      <c r="EXY2" s="83"/>
      <c r="EXZ2" s="83"/>
      <c r="EYA2" s="83"/>
      <c r="EYB2" s="83"/>
      <c r="EYC2" s="83"/>
      <c r="EYD2" s="83"/>
      <c r="EYE2" s="83"/>
      <c r="EYF2" s="83"/>
      <c r="EYG2" s="83"/>
      <c r="EYH2" s="83"/>
      <c r="EYI2" s="83"/>
      <c r="EYJ2" s="83"/>
      <c r="EYK2" s="83"/>
      <c r="EYL2" s="83"/>
      <c r="EYM2" s="83"/>
      <c r="EYN2" s="83"/>
      <c r="EYO2" s="83"/>
      <c r="EYP2" s="83"/>
      <c r="EYQ2" s="83"/>
      <c r="EYR2" s="83"/>
      <c r="EYS2" s="83"/>
      <c r="EYT2" s="83"/>
      <c r="EYU2" s="83"/>
      <c r="EYV2" s="83"/>
      <c r="EYW2" s="83"/>
      <c r="EYX2" s="83"/>
      <c r="EYY2" s="83"/>
      <c r="EYZ2" s="83"/>
      <c r="EZA2" s="83"/>
      <c r="EZB2" s="83"/>
      <c r="EZC2" s="83"/>
      <c r="EZD2" s="83"/>
      <c r="EZE2" s="83"/>
      <c r="EZF2" s="83"/>
      <c r="EZG2" s="83"/>
      <c r="EZH2" s="83"/>
      <c r="EZI2" s="83"/>
      <c r="EZJ2" s="83"/>
      <c r="EZK2" s="83"/>
      <c r="EZL2" s="83"/>
      <c r="EZM2" s="83"/>
      <c r="EZN2" s="83"/>
      <c r="EZO2" s="83"/>
      <c r="EZP2" s="83"/>
      <c r="EZQ2" s="83"/>
      <c r="EZR2" s="83"/>
      <c r="EZS2" s="83"/>
      <c r="EZT2" s="83"/>
      <c r="EZU2" s="83"/>
      <c r="EZV2" s="83"/>
      <c r="EZW2" s="83"/>
      <c r="EZX2" s="83"/>
      <c r="EZY2" s="83"/>
      <c r="EZZ2" s="83"/>
      <c r="FAA2" s="83"/>
      <c r="FAB2" s="83"/>
      <c r="FAC2" s="83"/>
      <c r="FAD2" s="83"/>
      <c r="FAE2" s="83"/>
      <c r="FAF2" s="83"/>
      <c r="FAG2" s="83"/>
      <c r="FAH2" s="83"/>
      <c r="FAI2" s="83"/>
      <c r="FAJ2" s="83"/>
      <c r="FAK2" s="83"/>
      <c r="FAL2" s="83"/>
      <c r="FAM2" s="83"/>
      <c r="FAN2" s="83"/>
      <c r="FAO2" s="83"/>
      <c r="FAP2" s="83"/>
      <c r="FAQ2" s="83"/>
      <c r="FAR2" s="83"/>
      <c r="FAS2" s="83"/>
      <c r="FAT2" s="83"/>
      <c r="FAU2" s="83"/>
      <c r="FAV2" s="83"/>
      <c r="FAW2" s="83"/>
      <c r="FAX2" s="83"/>
      <c r="FAY2" s="83"/>
      <c r="FAZ2" s="83"/>
      <c r="FBA2" s="83"/>
      <c r="FBB2" s="83"/>
      <c r="FBC2" s="83"/>
      <c r="FBD2" s="83"/>
      <c r="FBE2" s="83"/>
      <c r="FBF2" s="83"/>
      <c r="FBG2" s="83"/>
      <c r="FBH2" s="83"/>
      <c r="FBI2" s="83"/>
      <c r="FBJ2" s="83"/>
      <c r="FBK2" s="83"/>
      <c r="FBL2" s="83"/>
      <c r="FBM2" s="83"/>
      <c r="FBN2" s="83"/>
      <c r="FBO2" s="83"/>
      <c r="FBP2" s="83"/>
      <c r="FBQ2" s="83"/>
      <c r="FBR2" s="83"/>
      <c r="FBS2" s="83"/>
      <c r="FBT2" s="83"/>
      <c r="FBU2" s="83"/>
      <c r="FBV2" s="83"/>
      <c r="FBW2" s="83"/>
      <c r="FBX2" s="83"/>
      <c r="FBY2" s="83"/>
      <c r="FBZ2" s="83"/>
      <c r="FCA2" s="83"/>
      <c r="FCB2" s="83"/>
      <c r="FCC2" s="83"/>
      <c r="FCD2" s="83"/>
      <c r="FCE2" s="83"/>
      <c r="FCF2" s="83"/>
      <c r="FCG2" s="83"/>
      <c r="FCH2" s="83"/>
      <c r="FCI2" s="83"/>
      <c r="FCJ2" s="83"/>
      <c r="FCK2" s="83"/>
      <c r="FCL2" s="83"/>
      <c r="FCM2" s="83"/>
      <c r="FCN2" s="83"/>
      <c r="FCO2" s="83"/>
      <c r="FCP2" s="83"/>
      <c r="FCQ2" s="83"/>
      <c r="FCR2" s="83"/>
      <c r="FCS2" s="83"/>
      <c r="FCT2" s="83"/>
      <c r="FCU2" s="83"/>
      <c r="FCV2" s="83"/>
      <c r="FCW2" s="83"/>
      <c r="FCX2" s="83"/>
      <c r="FCY2" s="83"/>
      <c r="FCZ2" s="83"/>
      <c r="FDA2" s="83"/>
      <c r="FDB2" s="83"/>
      <c r="FDC2" s="83"/>
      <c r="FDD2" s="83"/>
      <c r="FDE2" s="83"/>
      <c r="FDF2" s="83"/>
      <c r="FDG2" s="83"/>
      <c r="FDH2" s="83"/>
      <c r="FDI2" s="83"/>
      <c r="FDJ2" s="83"/>
      <c r="FDK2" s="83"/>
      <c r="FDL2" s="83"/>
      <c r="FDM2" s="83"/>
      <c r="FDN2" s="83"/>
      <c r="FDO2" s="83"/>
      <c r="FDP2" s="83"/>
      <c r="FDQ2" s="83"/>
      <c r="FDR2" s="83"/>
      <c r="FDS2" s="83"/>
      <c r="FDT2" s="83"/>
      <c r="FDU2" s="83"/>
      <c r="FDV2" s="83"/>
      <c r="FDW2" s="83"/>
      <c r="FDX2" s="83"/>
      <c r="FDY2" s="83"/>
      <c r="FDZ2" s="83"/>
      <c r="FEA2" s="83"/>
      <c r="FEB2" s="83"/>
      <c r="FEC2" s="83"/>
      <c r="FED2" s="83"/>
      <c r="FEE2" s="83"/>
      <c r="FEF2" s="83"/>
      <c r="FEG2" s="83"/>
      <c r="FEH2" s="83"/>
      <c r="FEI2" s="83"/>
      <c r="FEJ2" s="83"/>
      <c r="FEK2" s="83"/>
      <c r="FEL2" s="83"/>
      <c r="FEM2" s="83"/>
      <c r="FEN2" s="83"/>
      <c r="FEO2" s="83"/>
      <c r="FEP2" s="83"/>
      <c r="FEQ2" s="83"/>
      <c r="FER2" s="83"/>
      <c r="FES2" s="83"/>
      <c r="FET2" s="83"/>
      <c r="FEU2" s="83"/>
      <c r="FEV2" s="83"/>
      <c r="FEW2" s="83"/>
      <c r="FEX2" s="83"/>
      <c r="FEY2" s="83"/>
      <c r="FEZ2" s="83"/>
      <c r="FFA2" s="83"/>
      <c r="FFB2" s="83"/>
      <c r="FFC2" s="83"/>
      <c r="FFD2" s="83"/>
      <c r="FFE2" s="83"/>
      <c r="FFF2" s="83"/>
      <c r="FFG2" s="83"/>
      <c r="FFH2" s="83"/>
      <c r="FFI2" s="83"/>
      <c r="FFJ2" s="83"/>
      <c r="FFK2" s="83"/>
      <c r="FFL2" s="83"/>
      <c r="FFM2" s="83"/>
      <c r="FFN2" s="83"/>
      <c r="FFO2" s="83"/>
      <c r="FFP2" s="83"/>
      <c r="FFQ2" s="83"/>
      <c r="FFR2" s="83"/>
      <c r="FFS2" s="83"/>
      <c r="FFT2" s="83"/>
      <c r="FFU2" s="83"/>
      <c r="FFV2" s="83"/>
      <c r="FFW2" s="83"/>
      <c r="FFX2" s="83"/>
      <c r="FFY2" s="83"/>
      <c r="FFZ2" s="83"/>
      <c r="FGA2" s="83"/>
      <c r="FGB2" s="83"/>
      <c r="FGC2" s="83"/>
      <c r="FGD2" s="83"/>
      <c r="FGE2" s="83"/>
      <c r="FGF2" s="83"/>
      <c r="FGG2" s="83"/>
      <c r="FGH2" s="83"/>
      <c r="FGI2" s="83"/>
      <c r="FGJ2" s="83"/>
      <c r="FGK2" s="83"/>
      <c r="FGL2" s="83"/>
      <c r="FGM2" s="83"/>
      <c r="FGN2" s="83"/>
      <c r="FGO2" s="83"/>
      <c r="FGP2" s="83"/>
      <c r="FGQ2" s="83"/>
      <c r="FGR2" s="83"/>
      <c r="FGS2" s="83"/>
      <c r="FGT2" s="83"/>
      <c r="FGU2" s="83"/>
      <c r="FGV2" s="83"/>
      <c r="FGW2" s="83"/>
      <c r="FGX2" s="83"/>
      <c r="FGY2" s="83"/>
      <c r="FGZ2" s="83"/>
      <c r="FHA2" s="83"/>
      <c r="FHB2" s="83"/>
      <c r="FHC2" s="83"/>
      <c r="FHD2" s="83"/>
      <c r="FHE2" s="83"/>
      <c r="FHF2" s="83"/>
      <c r="FHG2" s="83"/>
      <c r="FHH2" s="83"/>
      <c r="FHI2" s="83"/>
      <c r="FHJ2" s="83"/>
      <c r="FHK2" s="83"/>
      <c r="FHL2" s="83"/>
      <c r="FHM2" s="83"/>
      <c r="FHN2" s="83"/>
      <c r="FHO2" s="83"/>
      <c r="FHP2" s="83"/>
      <c r="FHQ2" s="83"/>
      <c r="FHR2" s="83"/>
      <c r="FHS2" s="83"/>
      <c r="FHT2" s="83"/>
      <c r="FHU2" s="83"/>
      <c r="FHV2" s="83"/>
      <c r="FHW2" s="83"/>
      <c r="FHX2" s="83"/>
      <c r="FHY2" s="83"/>
      <c r="FHZ2" s="83"/>
      <c r="FIA2" s="83"/>
      <c r="FIB2" s="83"/>
      <c r="FIC2" s="83"/>
      <c r="FID2" s="83"/>
      <c r="FIE2" s="83"/>
      <c r="FIF2" s="83"/>
      <c r="FIG2" s="83"/>
      <c r="FIH2" s="83"/>
      <c r="FII2" s="83"/>
      <c r="FIJ2" s="83"/>
      <c r="FIK2" s="83"/>
      <c r="FIL2" s="83"/>
      <c r="FIM2" s="83"/>
      <c r="FIN2" s="83"/>
      <c r="FIO2" s="83"/>
      <c r="FIP2" s="83"/>
      <c r="FIQ2" s="83"/>
      <c r="FIR2" s="83"/>
      <c r="FIS2" s="83"/>
      <c r="FIT2" s="83"/>
      <c r="FIU2" s="83"/>
      <c r="FIV2" s="83"/>
      <c r="FIW2" s="83"/>
      <c r="FIX2" s="83"/>
      <c r="FIY2" s="83"/>
      <c r="FIZ2" s="83"/>
      <c r="FJA2" s="83"/>
      <c r="FJB2" s="83"/>
      <c r="FJC2" s="83"/>
      <c r="FJD2" s="83"/>
      <c r="FJE2" s="83"/>
      <c r="FJF2" s="83"/>
      <c r="FJG2" s="83"/>
      <c r="FJH2" s="83"/>
      <c r="FJI2" s="83"/>
      <c r="FJJ2" s="83"/>
      <c r="FJK2" s="83"/>
      <c r="FJL2" s="83"/>
      <c r="FJM2" s="83"/>
      <c r="FJN2" s="83"/>
      <c r="FJO2" s="83"/>
      <c r="FJP2" s="83"/>
      <c r="FJQ2" s="83"/>
      <c r="FJR2" s="83"/>
      <c r="FJS2" s="83"/>
      <c r="FJT2" s="83"/>
      <c r="FJU2" s="83"/>
      <c r="FJV2" s="83"/>
      <c r="FJW2" s="83"/>
      <c r="FJX2" s="83"/>
      <c r="FJY2" s="83"/>
      <c r="FJZ2" s="83"/>
      <c r="FKA2" s="83"/>
      <c r="FKB2" s="83"/>
      <c r="FKC2" s="83"/>
      <c r="FKD2" s="83"/>
      <c r="FKE2" s="83"/>
      <c r="FKF2" s="83"/>
      <c r="FKG2" s="83"/>
      <c r="FKH2" s="83"/>
      <c r="FKI2" s="83"/>
      <c r="FKJ2" s="83"/>
      <c r="FKK2" s="83"/>
      <c r="FKL2" s="83"/>
      <c r="FKM2" s="83"/>
      <c r="FKN2" s="83"/>
      <c r="FKO2" s="83"/>
      <c r="FKP2" s="83"/>
      <c r="FKQ2" s="83"/>
      <c r="FKR2" s="83"/>
      <c r="FKS2" s="83"/>
      <c r="FKT2" s="83"/>
      <c r="FKU2" s="83"/>
      <c r="FKV2" s="83"/>
      <c r="FKW2" s="83"/>
      <c r="FKX2" s="83"/>
      <c r="FKY2" s="83"/>
      <c r="FKZ2" s="83"/>
      <c r="FLA2" s="83"/>
      <c r="FLB2" s="83"/>
      <c r="FLC2" s="83"/>
      <c r="FLD2" s="83"/>
      <c r="FLE2" s="83"/>
      <c r="FLF2" s="83"/>
      <c r="FLG2" s="83"/>
      <c r="FLH2" s="83"/>
      <c r="FLI2" s="83"/>
      <c r="FLJ2" s="83"/>
      <c r="FLK2" s="83"/>
      <c r="FLL2" s="83"/>
      <c r="FLM2" s="83"/>
      <c r="FLN2" s="83"/>
      <c r="FLO2" s="83"/>
      <c r="FLP2" s="83"/>
      <c r="FLQ2" s="83"/>
      <c r="FLR2" s="83"/>
      <c r="FLS2" s="83"/>
      <c r="FLT2" s="83"/>
      <c r="FLU2" s="83"/>
      <c r="FLV2" s="83"/>
      <c r="FLW2" s="83"/>
      <c r="FLX2" s="83"/>
      <c r="FLY2" s="83"/>
      <c r="FLZ2" s="83"/>
      <c r="FMA2" s="83"/>
      <c r="FMB2" s="83"/>
      <c r="FMC2" s="83"/>
      <c r="FMD2" s="83"/>
      <c r="FME2" s="83"/>
      <c r="FMF2" s="83"/>
      <c r="FMG2" s="83"/>
      <c r="FMH2" s="83"/>
      <c r="FMI2" s="83"/>
      <c r="FMJ2" s="83"/>
      <c r="FMK2" s="83"/>
      <c r="FML2" s="83"/>
      <c r="FMM2" s="83"/>
      <c r="FMN2" s="83"/>
      <c r="FMO2" s="83"/>
      <c r="FMP2" s="83"/>
      <c r="FMQ2" s="83"/>
      <c r="FMR2" s="83"/>
      <c r="FMS2" s="83"/>
      <c r="FMT2" s="83"/>
      <c r="FMU2" s="83"/>
      <c r="FMV2" s="83"/>
      <c r="FMW2" s="83"/>
      <c r="FMX2" s="83"/>
      <c r="FMY2" s="83"/>
      <c r="FMZ2" s="83"/>
      <c r="FNA2" s="83"/>
      <c r="FNB2" s="83"/>
      <c r="FNC2" s="83"/>
      <c r="FND2" s="83"/>
      <c r="FNE2" s="83"/>
      <c r="FNF2" s="83"/>
      <c r="FNG2" s="83"/>
      <c r="FNH2" s="83"/>
      <c r="FNI2" s="83"/>
      <c r="FNJ2" s="83"/>
      <c r="FNK2" s="83"/>
      <c r="FNL2" s="83"/>
      <c r="FNM2" s="83"/>
      <c r="FNN2" s="83"/>
      <c r="FNO2" s="83"/>
      <c r="FNP2" s="83"/>
      <c r="FNQ2" s="83"/>
      <c r="FNR2" s="83"/>
      <c r="FNS2" s="83"/>
      <c r="FNT2" s="83"/>
      <c r="FNU2" s="83"/>
      <c r="FNV2" s="83"/>
      <c r="FNW2" s="83"/>
      <c r="FNX2" s="83"/>
      <c r="FNY2" s="83"/>
      <c r="FNZ2" s="83"/>
      <c r="FOA2" s="83"/>
      <c r="FOB2" s="83"/>
      <c r="FOC2" s="83"/>
      <c r="FOD2" s="83"/>
      <c r="FOE2" s="83"/>
      <c r="FOF2" s="83"/>
      <c r="FOG2" s="83"/>
      <c r="FOH2" s="83"/>
      <c r="FOI2" s="83"/>
      <c r="FOJ2" s="83"/>
      <c r="FOK2" s="83"/>
      <c r="FOL2" s="83"/>
      <c r="FOM2" s="83"/>
      <c r="FON2" s="83"/>
      <c r="FOO2" s="83"/>
      <c r="FOP2" s="83"/>
      <c r="FOQ2" s="83"/>
      <c r="FOR2" s="83"/>
      <c r="FOS2" s="83"/>
      <c r="FOT2" s="83"/>
      <c r="FOU2" s="83"/>
      <c r="FOV2" s="83"/>
      <c r="FOW2" s="83"/>
      <c r="FOX2" s="83"/>
      <c r="FOY2" s="83"/>
      <c r="FOZ2" s="83"/>
      <c r="FPA2" s="83"/>
      <c r="FPB2" s="83"/>
      <c r="FPC2" s="83"/>
      <c r="FPD2" s="83"/>
      <c r="FPE2" s="83"/>
      <c r="FPF2" s="83"/>
      <c r="FPG2" s="83"/>
      <c r="FPH2" s="83"/>
      <c r="FPI2" s="83"/>
      <c r="FPJ2" s="83"/>
      <c r="FPK2" s="83"/>
      <c r="FPL2" s="83"/>
      <c r="FPM2" s="83"/>
      <c r="FPN2" s="83"/>
      <c r="FPO2" s="83"/>
      <c r="FPP2" s="83"/>
      <c r="FPQ2" s="83"/>
      <c r="FPR2" s="83"/>
      <c r="FPS2" s="83"/>
      <c r="FPT2" s="83"/>
      <c r="FPU2" s="83"/>
      <c r="FPV2" s="83"/>
      <c r="FPW2" s="83"/>
      <c r="FPX2" s="83"/>
      <c r="FPY2" s="83"/>
      <c r="FPZ2" s="83"/>
      <c r="FQA2" s="83"/>
      <c r="FQB2" s="83"/>
      <c r="FQC2" s="83"/>
      <c r="FQD2" s="83"/>
      <c r="FQE2" s="83"/>
      <c r="FQF2" s="83"/>
      <c r="FQG2" s="83"/>
      <c r="FQH2" s="83"/>
      <c r="FQI2" s="83"/>
      <c r="FQJ2" s="83"/>
      <c r="FQK2" s="83"/>
      <c r="FQL2" s="83"/>
      <c r="FQM2" s="83"/>
      <c r="FQN2" s="83"/>
      <c r="FQO2" s="83"/>
      <c r="FQP2" s="83"/>
      <c r="FQQ2" s="83"/>
      <c r="FQR2" s="83"/>
      <c r="FQS2" s="83"/>
      <c r="FQT2" s="83"/>
      <c r="FQU2" s="83"/>
      <c r="FQV2" s="83"/>
      <c r="FQW2" s="83"/>
      <c r="FQX2" s="83"/>
      <c r="FQY2" s="83"/>
      <c r="FQZ2" s="83"/>
      <c r="FRA2" s="83"/>
      <c r="FRB2" s="83"/>
      <c r="FRC2" s="83"/>
      <c r="FRD2" s="83"/>
      <c r="FRE2" s="83"/>
      <c r="FRF2" s="83"/>
      <c r="FRG2" s="83"/>
      <c r="FRH2" s="83"/>
      <c r="FRI2" s="83"/>
      <c r="FRJ2" s="83"/>
      <c r="FRK2" s="83"/>
      <c r="FRL2" s="83"/>
      <c r="FRM2" s="83"/>
      <c r="FRN2" s="83"/>
      <c r="FRO2" s="83"/>
      <c r="FRP2" s="83"/>
      <c r="FRQ2" s="83"/>
      <c r="FRR2" s="83"/>
      <c r="FRS2" s="83"/>
      <c r="FRT2" s="83"/>
      <c r="FRU2" s="83"/>
      <c r="FRV2" s="83"/>
      <c r="FRW2" s="83"/>
      <c r="FRX2" s="83"/>
      <c r="FRY2" s="83"/>
      <c r="FRZ2" s="83"/>
      <c r="FSA2" s="83"/>
      <c r="FSB2" s="83"/>
      <c r="FSC2" s="83"/>
      <c r="FSD2" s="83"/>
      <c r="FSE2" s="83"/>
      <c r="FSF2" s="83"/>
      <c r="FSG2" s="83"/>
      <c r="FSH2" s="83"/>
      <c r="FSI2" s="83"/>
      <c r="FSJ2" s="83"/>
      <c r="FSK2" s="83"/>
      <c r="FSL2" s="83"/>
      <c r="FSM2" s="83"/>
      <c r="FSN2" s="83"/>
      <c r="FSO2" s="83"/>
      <c r="FSP2" s="83"/>
      <c r="FSQ2" s="83"/>
      <c r="FSR2" s="83"/>
      <c r="FSS2" s="83"/>
      <c r="FST2" s="83"/>
      <c r="FSU2" s="83"/>
      <c r="FSV2" s="83"/>
      <c r="FSW2" s="83"/>
      <c r="FSX2" s="83"/>
      <c r="FSY2" s="83"/>
      <c r="FSZ2" s="83"/>
      <c r="FTA2" s="83"/>
      <c r="FTB2" s="83"/>
      <c r="FTC2" s="83"/>
      <c r="FTD2" s="83"/>
      <c r="FTE2" s="83"/>
      <c r="FTF2" s="83"/>
      <c r="FTG2" s="83"/>
      <c r="FTH2" s="83"/>
      <c r="FTI2" s="83"/>
      <c r="FTJ2" s="83"/>
      <c r="FTK2" s="83"/>
      <c r="FTL2" s="83"/>
      <c r="FTM2" s="83"/>
      <c r="FTN2" s="83"/>
      <c r="FTO2" s="83"/>
      <c r="FTP2" s="83"/>
      <c r="FTQ2" s="83"/>
      <c r="FTR2" s="83"/>
      <c r="FTS2" s="83"/>
      <c r="FTT2" s="83"/>
      <c r="FTU2" s="83"/>
      <c r="FTV2" s="83"/>
      <c r="FTW2" s="83"/>
      <c r="FTX2" s="83"/>
      <c r="FTY2" s="83"/>
      <c r="FTZ2" s="83"/>
      <c r="FUA2" s="83"/>
      <c r="FUB2" s="83"/>
      <c r="FUC2" s="83"/>
      <c r="FUD2" s="83"/>
      <c r="FUE2" s="83"/>
      <c r="FUF2" s="83"/>
      <c r="FUG2" s="83"/>
      <c r="FUH2" s="83"/>
      <c r="FUI2" s="83"/>
      <c r="FUJ2" s="83"/>
      <c r="FUK2" s="83"/>
      <c r="FUL2" s="83"/>
      <c r="FUM2" s="83"/>
      <c r="FUN2" s="83"/>
      <c r="FUO2" s="83"/>
      <c r="FUP2" s="83"/>
      <c r="FUQ2" s="83"/>
      <c r="FUR2" s="83"/>
      <c r="FUS2" s="83"/>
      <c r="FUT2" s="83"/>
      <c r="FUU2" s="83"/>
      <c r="FUV2" s="83"/>
      <c r="FUW2" s="83"/>
      <c r="FUX2" s="83"/>
      <c r="FUY2" s="83"/>
      <c r="FUZ2" s="83"/>
      <c r="FVA2" s="83"/>
      <c r="FVB2" s="83"/>
      <c r="FVC2" s="83"/>
      <c r="FVD2" s="83"/>
      <c r="FVE2" s="83"/>
      <c r="FVF2" s="83"/>
      <c r="FVG2" s="83"/>
      <c r="FVH2" s="83"/>
      <c r="FVI2" s="83"/>
      <c r="FVJ2" s="83"/>
      <c r="FVK2" s="83"/>
      <c r="FVL2" s="83"/>
      <c r="FVM2" s="83"/>
      <c r="FVN2" s="83"/>
      <c r="FVO2" s="83"/>
      <c r="FVP2" s="83"/>
      <c r="FVQ2" s="83"/>
      <c r="FVR2" s="83"/>
      <c r="FVS2" s="83"/>
      <c r="FVT2" s="83"/>
      <c r="FVU2" s="83"/>
      <c r="FVV2" s="83"/>
      <c r="FVW2" s="83"/>
      <c r="FVX2" s="83"/>
      <c r="FVY2" s="83"/>
      <c r="FVZ2" s="83"/>
      <c r="FWA2" s="83"/>
      <c r="FWB2" s="83"/>
      <c r="FWC2" s="83"/>
      <c r="FWD2" s="83"/>
      <c r="FWE2" s="83"/>
      <c r="FWF2" s="83"/>
      <c r="FWG2" s="83"/>
      <c r="FWH2" s="83"/>
      <c r="FWI2" s="83"/>
      <c r="FWJ2" s="83"/>
      <c r="FWK2" s="83"/>
      <c r="FWL2" s="83"/>
      <c r="FWM2" s="83"/>
      <c r="FWN2" s="83"/>
      <c r="FWO2" s="83"/>
      <c r="FWP2" s="83"/>
      <c r="FWQ2" s="83"/>
      <c r="FWR2" s="83"/>
      <c r="FWS2" s="83"/>
      <c r="FWT2" s="83"/>
      <c r="FWU2" s="83"/>
      <c r="FWV2" s="83"/>
      <c r="FWW2" s="83"/>
      <c r="FWX2" s="83"/>
      <c r="FWY2" s="83"/>
      <c r="FWZ2" s="83"/>
      <c r="FXA2" s="83"/>
      <c r="FXB2" s="83"/>
      <c r="FXC2" s="83"/>
      <c r="FXD2" s="83"/>
      <c r="FXE2" s="83"/>
      <c r="FXF2" s="83"/>
      <c r="FXG2" s="83"/>
      <c r="FXH2" s="83"/>
      <c r="FXI2" s="83"/>
      <c r="FXJ2" s="83"/>
      <c r="FXK2" s="83"/>
      <c r="FXL2" s="83"/>
      <c r="FXM2" s="83"/>
      <c r="FXN2" s="83"/>
      <c r="FXO2" s="83"/>
      <c r="FXP2" s="83"/>
      <c r="FXQ2" s="83"/>
      <c r="FXR2" s="83"/>
      <c r="FXS2" s="83"/>
      <c r="FXT2" s="83"/>
      <c r="FXU2" s="83"/>
      <c r="FXV2" s="83"/>
      <c r="FXW2" s="83"/>
      <c r="FXX2" s="83"/>
      <c r="FXY2" s="83"/>
      <c r="FXZ2" s="83"/>
      <c r="FYA2" s="83"/>
      <c r="FYB2" s="83"/>
      <c r="FYC2" s="83"/>
      <c r="FYD2" s="83"/>
      <c r="FYE2" s="83"/>
      <c r="FYF2" s="83"/>
      <c r="FYG2" s="83"/>
      <c r="FYH2" s="83"/>
      <c r="FYI2" s="83"/>
      <c r="FYJ2" s="83"/>
      <c r="FYK2" s="83"/>
      <c r="FYL2" s="83"/>
      <c r="FYM2" s="83"/>
      <c r="FYN2" s="83"/>
      <c r="FYO2" s="83"/>
      <c r="FYP2" s="83"/>
      <c r="FYQ2" s="83"/>
      <c r="FYR2" s="83"/>
      <c r="FYS2" s="83"/>
      <c r="FYT2" s="83"/>
      <c r="FYU2" s="83"/>
      <c r="FYV2" s="83"/>
      <c r="FYW2" s="83"/>
      <c r="FYX2" s="83"/>
      <c r="FYY2" s="83"/>
      <c r="FYZ2" s="83"/>
      <c r="FZA2" s="83"/>
      <c r="FZB2" s="83"/>
      <c r="FZC2" s="83"/>
      <c r="FZD2" s="83"/>
      <c r="FZE2" s="83"/>
      <c r="FZF2" s="83"/>
      <c r="FZG2" s="83"/>
      <c r="FZH2" s="83"/>
      <c r="FZI2" s="83"/>
      <c r="FZJ2" s="83"/>
      <c r="FZK2" s="83"/>
      <c r="FZL2" s="83"/>
      <c r="FZM2" s="83"/>
      <c r="FZN2" s="83"/>
      <c r="FZO2" s="83"/>
      <c r="FZP2" s="83"/>
      <c r="FZQ2" s="83"/>
      <c r="FZR2" s="83"/>
      <c r="FZS2" s="83"/>
      <c r="FZT2" s="83"/>
      <c r="FZU2" s="83"/>
      <c r="FZV2" s="83"/>
      <c r="FZW2" s="83"/>
      <c r="FZX2" s="83"/>
      <c r="FZY2" s="83"/>
      <c r="FZZ2" s="83"/>
      <c r="GAA2" s="83"/>
      <c r="GAB2" s="83"/>
      <c r="GAC2" s="83"/>
      <c r="GAD2" s="83"/>
      <c r="GAE2" s="83"/>
      <c r="GAF2" s="83"/>
      <c r="GAG2" s="83"/>
      <c r="GAH2" s="83"/>
      <c r="GAI2" s="83"/>
      <c r="GAJ2" s="83"/>
      <c r="GAK2" s="83"/>
      <c r="GAL2" s="83"/>
      <c r="GAM2" s="83"/>
      <c r="GAN2" s="83"/>
      <c r="GAO2" s="83"/>
      <c r="GAP2" s="83"/>
      <c r="GAQ2" s="83"/>
      <c r="GAR2" s="83"/>
      <c r="GAS2" s="83"/>
      <c r="GAT2" s="83"/>
      <c r="GAU2" s="83"/>
      <c r="GAV2" s="83"/>
      <c r="GAW2" s="83"/>
      <c r="GAX2" s="83"/>
      <c r="GAY2" s="83"/>
      <c r="GAZ2" s="83"/>
      <c r="GBA2" s="83"/>
      <c r="GBB2" s="83"/>
      <c r="GBC2" s="83"/>
      <c r="GBD2" s="83"/>
      <c r="GBE2" s="83"/>
      <c r="GBF2" s="83"/>
      <c r="GBG2" s="83"/>
      <c r="GBH2" s="83"/>
      <c r="GBI2" s="83"/>
      <c r="GBJ2" s="83"/>
      <c r="GBK2" s="83"/>
      <c r="GBL2" s="83"/>
      <c r="GBM2" s="83"/>
      <c r="GBN2" s="83"/>
      <c r="GBO2" s="83"/>
      <c r="GBP2" s="83"/>
      <c r="GBQ2" s="83"/>
      <c r="GBR2" s="83"/>
      <c r="GBS2" s="83"/>
      <c r="GBT2" s="83"/>
      <c r="GBU2" s="83"/>
      <c r="GBV2" s="83"/>
      <c r="GBW2" s="83"/>
      <c r="GBX2" s="83"/>
      <c r="GBY2" s="83"/>
      <c r="GBZ2" s="83"/>
      <c r="GCA2" s="83"/>
      <c r="GCB2" s="83"/>
      <c r="GCC2" s="83"/>
      <c r="GCD2" s="83"/>
      <c r="GCE2" s="83"/>
      <c r="GCF2" s="83"/>
      <c r="GCG2" s="83"/>
      <c r="GCH2" s="83"/>
      <c r="GCI2" s="83"/>
      <c r="GCJ2" s="83"/>
      <c r="GCK2" s="83"/>
      <c r="GCL2" s="83"/>
      <c r="GCM2" s="83"/>
      <c r="GCN2" s="83"/>
      <c r="GCO2" s="83"/>
      <c r="GCP2" s="83"/>
      <c r="GCQ2" s="83"/>
      <c r="GCR2" s="83"/>
      <c r="GCS2" s="83"/>
      <c r="GCT2" s="83"/>
      <c r="GCU2" s="83"/>
      <c r="GCV2" s="83"/>
      <c r="GCW2" s="83"/>
      <c r="GCX2" s="83"/>
      <c r="GCY2" s="83"/>
      <c r="GCZ2" s="83"/>
      <c r="GDA2" s="83"/>
      <c r="GDB2" s="83"/>
      <c r="GDC2" s="83"/>
      <c r="GDD2" s="83"/>
      <c r="GDE2" s="83"/>
      <c r="GDF2" s="83"/>
      <c r="GDG2" s="83"/>
      <c r="GDH2" s="83"/>
      <c r="GDI2" s="83"/>
      <c r="GDJ2" s="83"/>
      <c r="GDK2" s="83"/>
      <c r="GDL2" s="83"/>
      <c r="GDM2" s="83"/>
      <c r="GDN2" s="83"/>
      <c r="GDO2" s="83"/>
      <c r="GDP2" s="83"/>
      <c r="GDQ2" s="83"/>
      <c r="GDR2" s="83"/>
      <c r="GDS2" s="83"/>
      <c r="GDT2" s="83"/>
      <c r="GDU2" s="83"/>
      <c r="GDV2" s="83"/>
      <c r="GDW2" s="83"/>
      <c r="GDX2" s="83"/>
      <c r="GDY2" s="83"/>
      <c r="GDZ2" s="83"/>
      <c r="GEA2" s="83"/>
      <c r="GEB2" s="83"/>
      <c r="GEC2" s="83"/>
      <c r="GED2" s="83"/>
      <c r="GEE2" s="83"/>
      <c r="GEF2" s="83"/>
      <c r="GEG2" s="83"/>
      <c r="GEH2" s="83"/>
      <c r="GEI2" s="83"/>
      <c r="GEJ2" s="83"/>
      <c r="GEK2" s="83"/>
      <c r="GEL2" s="83"/>
      <c r="GEM2" s="83"/>
      <c r="GEN2" s="83"/>
      <c r="GEO2" s="83"/>
      <c r="GEP2" s="83"/>
      <c r="GEQ2" s="83"/>
      <c r="GER2" s="83"/>
      <c r="GES2" s="83"/>
      <c r="GET2" s="83"/>
      <c r="GEU2" s="83"/>
      <c r="GEV2" s="83"/>
      <c r="GEW2" s="83"/>
      <c r="GEX2" s="83"/>
      <c r="GEY2" s="83"/>
      <c r="GEZ2" s="83"/>
      <c r="GFA2" s="83"/>
      <c r="GFB2" s="83"/>
      <c r="GFC2" s="83"/>
      <c r="GFD2" s="83"/>
      <c r="GFE2" s="83"/>
      <c r="GFF2" s="83"/>
      <c r="GFG2" s="83"/>
      <c r="GFH2" s="83"/>
      <c r="GFI2" s="83"/>
      <c r="GFJ2" s="83"/>
      <c r="GFK2" s="83"/>
      <c r="GFL2" s="83"/>
      <c r="GFM2" s="83"/>
      <c r="GFN2" s="83"/>
      <c r="GFO2" s="83"/>
      <c r="GFP2" s="83"/>
      <c r="GFQ2" s="83"/>
      <c r="GFR2" s="83"/>
      <c r="GFS2" s="83"/>
      <c r="GFT2" s="83"/>
      <c r="GFU2" s="83"/>
      <c r="GFV2" s="83"/>
      <c r="GFW2" s="83"/>
      <c r="GFX2" s="83"/>
      <c r="GFY2" s="83"/>
      <c r="GFZ2" s="83"/>
      <c r="GGA2" s="83"/>
      <c r="GGB2" s="83"/>
      <c r="GGC2" s="83"/>
      <c r="GGD2" s="83"/>
      <c r="GGE2" s="83"/>
      <c r="GGF2" s="83"/>
      <c r="GGG2" s="83"/>
      <c r="GGH2" s="83"/>
      <c r="GGI2" s="83"/>
      <c r="GGJ2" s="83"/>
      <c r="GGK2" s="83"/>
      <c r="GGL2" s="83"/>
      <c r="GGM2" s="83"/>
      <c r="GGN2" s="83"/>
      <c r="GGO2" s="83"/>
      <c r="GGP2" s="83"/>
      <c r="GGQ2" s="83"/>
      <c r="GGR2" s="83"/>
      <c r="GGS2" s="83"/>
      <c r="GGT2" s="83"/>
      <c r="GGU2" s="83"/>
      <c r="GGV2" s="83"/>
      <c r="GGW2" s="83"/>
      <c r="GGX2" s="83"/>
      <c r="GGY2" s="83"/>
      <c r="GGZ2" s="83"/>
      <c r="GHA2" s="83"/>
      <c r="GHB2" s="83"/>
      <c r="GHC2" s="83"/>
      <c r="GHD2" s="83"/>
      <c r="GHE2" s="83"/>
      <c r="GHF2" s="83"/>
      <c r="GHG2" s="83"/>
      <c r="GHH2" s="83"/>
      <c r="GHI2" s="83"/>
      <c r="GHJ2" s="83"/>
      <c r="GHK2" s="83"/>
      <c r="GHL2" s="83"/>
      <c r="GHM2" s="83"/>
      <c r="GHN2" s="83"/>
      <c r="GHO2" s="83"/>
      <c r="GHP2" s="83"/>
      <c r="GHQ2" s="83"/>
      <c r="GHR2" s="83"/>
      <c r="GHS2" s="83"/>
      <c r="GHT2" s="83"/>
      <c r="GHU2" s="83"/>
      <c r="GHV2" s="83"/>
      <c r="GHW2" s="83"/>
      <c r="GHX2" s="83"/>
      <c r="GHY2" s="83"/>
      <c r="GHZ2" s="83"/>
      <c r="GIA2" s="83"/>
      <c r="GIB2" s="83"/>
      <c r="GIC2" s="83"/>
      <c r="GID2" s="83"/>
      <c r="GIE2" s="83"/>
      <c r="GIF2" s="83"/>
      <c r="GIG2" s="83"/>
      <c r="GIH2" s="83"/>
      <c r="GII2" s="83"/>
      <c r="GIJ2" s="83"/>
      <c r="GIK2" s="83"/>
      <c r="GIL2" s="83"/>
      <c r="GIM2" s="83"/>
      <c r="GIN2" s="83"/>
      <c r="GIO2" s="83"/>
      <c r="GIP2" s="83"/>
      <c r="GIQ2" s="83"/>
      <c r="GIR2" s="83"/>
      <c r="GIS2" s="83"/>
      <c r="GIT2" s="83"/>
      <c r="GIU2" s="83"/>
      <c r="GIV2" s="83"/>
      <c r="GIW2" s="83"/>
      <c r="GIX2" s="83"/>
      <c r="GIY2" s="83"/>
      <c r="GIZ2" s="83"/>
      <c r="GJA2" s="83"/>
      <c r="GJB2" s="83"/>
      <c r="GJC2" s="83"/>
      <c r="GJD2" s="83"/>
      <c r="GJE2" s="83"/>
      <c r="GJF2" s="83"/>
      <c r="GJG2" s="83"/>
      <c r="GJH2" s="83"/>
      <c r="GJI2" s="83"/>
      <c r="GJJ2" s="83"/>
      <c r="GJK2" s="83"/>
      <c r="GJL2" s="83"/>
      <c r="GJM2" s="83"/>
      <c r="GJN2" s="83"/>
      <c r="GJO2" s="83"/>
      <c r="GJP2" s="83"/>
      <c r="GJQ2" s="83"/>
      <c r="GJR2" s="83"/>
      <c r="GJS2" s="83"/>
      <c r="GJT2" s="83"/>
      <c r="GJU2" s="83"/>
      <c r="GJV2" s="83"/>
      <c r="GJW2" s="83"/>
      <c r="GJX2" s="83"/>
      <c r="GJY2" s="83"/>
      <c r="GJZ2" s="83"/>
      <c r="GKA2" s="83"/>
      <c r="GKB2" s="83"/>
      <c r="GKC2" s="83"/>
      <c r="GKD2" s="83"/>
      <c r="GKE2" s="83"/>
      <c r="GKF2" s="83"/>
      <c r="GKG2" s="83"/>
      <c r="GKH2" s="83"/>
      <c r="GKI2" s="83"/>
      <c r="GKJ2" s="83"/>
      <c r="GKK2" s="83"/>
      <c r="GKL2" s="83"/>
      <c r="GKM2" s="83"/>
      <c r="GKN2" s="83"/>
      <c r="GKO2" s="83"/>
      <c r="GKP2" s="83"/>
      <c r="GKQ2" s="83"/>
      <c r="GKR2" s="83"/>
      <c r="GKS2" s="83"/>
      <c r="GKT2" s="83"/>
      <c r="GKU2" s="83"/>
      <c r="GKV2" s="83"/>
      <c r="GKW2" s="83"/>
      <c r="GKX2" s="83"/>
      <c r="GKY2" s="83"/>
      <c r="GKZ2" s="83"/>
      <c r="GLA2" s="83"/>
      <c r="GLB2" s="83"/>
      <c r="GLC2" s="83"/>
      <c r="GLD2" s="83"/>
      <c r="GLE2" s="83"/>
      <c r="GLF2" s="83"/>
      <c r="GLG2" s="83"/>
      <c r="GLH2" s="83"/>
      <c r="GLI2" s="83"/>
      <c r="GLJ2" s="83"/>
      <c r="GLK2" s="83"/>
      <c r="GLL2" s="83"/>
      <c r="GLM2" s="83"/>
      <c r="GLN2" s="83"/>
      <c r="GLO2" s="83"/>
      <c r="GLP2" s="83"/>
      <c r="GLQ2" s="83"/>
      <c r="GLR2" s="83"/>
      <c r="GLS2" s="83"/>
      <c r="GLT2" s="83"/>
      <c r="GLU2" s="83"/>
      <c r="GLV2" s="83"/>
      <c r="GLW2" s="83"/>
      <c r="GLX2" s="83"/>
      <c r="GLY2" s="83"/>
      <c r="GLZ2" s="83"/>
      <c r="GMA2" s="83"/>
      <c r="GMB2" s="83"/>
      <c r="GMC2" s="83"/>
      <c r="GMD2" s="83"/>
      <c r="GME2" s="83"/>
      <c r="GMF2" s="83"/>
      <c r="GMG2" s="83"/>
      <c r="GMH2" s="83"/>
      <c r="GMI2" s="83"/>
      <c r="GMJ2" s="83"/>
      <c r="GMK2" s="83"/>
      <c r="GML2" s="83"/>
      <c r="GMM2" s="83"/>
      <c r="GMN2" s="83"/>
      <c r="GMO2" s="83"/>
      <c r="GMP2" s="83"/>
      <c r="GMQ2" s="83"/>
      <c r="GMR2" s="83"/>
      <c r="GMS2" s="83"/>
      <c r="GMT2" s="83"/>
      <c r="GMU2" s="83"/>
      <c r="GMV2" s="83"/>
      <c r="GMW2" s="83"/>
      <c r="GMX2" s="83"/>
      <c r="GMY2" s="83"/>
      <c r="GMZ2" s="83"/>
      <c r="GNA2" s="83"/>
      <c r="GNB2" s="83"/>
      <c r="GNC2" s="83"/>
      <c r="GND2" s="83"/>
      <c r="GNE2" s="83"/>
      <c r="GNF2" s="83"/>
      <c r="GNG2" s="83"/>
      <c r="GNH2" s="83"/>
      <c r="GNI2" s="83"/>
      <c r="GNJ2" s="83"/>
      <c r="GNK2" s="83"/>
      <c r="GNL2" s="83"/>
      <c r="GNM2" s="83"/>
      <c r="GNN2" s="83"/>
      <c r="GNO2" s="83"/>
      <c r="GNP2" s="83"/>
      <c r="GNQ2" s="83"/>
      <c r="GNR2" s="83"/>
      <c r="GNS2" s="83"/>
      <c r="GNT2" s="83"/>
      <c r="GNU2" s="83"/>
      <c r="GNV2" s="83"/>
      <c r="GNW2" s="83"/>
      <c r="GNX2" s="83"/>
      <c r="GNY2" s="83"/>
      <c r="GNZ2" s="83"/>
      <c r="GOA2" s="83"/>
      <c r="GOB2" s="83"/>
      <c r="GOC2" s="83"/>
      <c r="GOD2" s="83"/>
      <c r="GOE2" s="83"/>
      <c r="GOF2" s="83"/>
      <c r="GOG2" s="83"/>
      <c r="GOH2" s="83"/>
      <c r="GOI2" s="83"/>
      <c r="GOJ2" s="83"/>
      <c r="GOK2" s="83"/>
      <c r="GOL2" s="83"/>
      <c r="GOM2" s="83"/>
      <c r="GON2" s="83"/>
      <c r="GOO2" s="83"/>
      <c r="GOP2" s="83"/>
      <c r="GOQ2" s="83"/>
      <c r="GOR2" s="83"/>
      <c r="GOS2" s="83"/>
      <c r="GOT2" s="83"/>
      <c r="GOU2" s="83"/>
      <c r="GOV2" s="83"/>
      <c r="GOW2" s="83"/>
      <c r="GOX2" s="83"/>
      <c r="GOY2" s="83"/>
      <c r="GOZ2" s="83"/>
      <c r="GPA2" s="83"/>
      <c r="GPB2" s="83"/>
      <c r="GPC2" s="83"/>
      <c r="GPD2" s="83"/>
      <c r="GPE2" s="83"/>
      <c r="GPF2" s="83"/>
      <c r="GPG2" s="83"/>
      <c r="GPH2" s="83"/>
      <c r="GPI2" s="83"/>
      <c r="GPJ2" s="83"/>
      <c r="GPK2" s="83"/>
      <c r="GPL2" s="83"/>
      <c r="GPM2" s="83"/>
      <c r="GPN2" s="83"/>
      <c r="GPO2" s="83"/>
      <c r="GPP2" s="83"/>
      <c r="GPQ2" s="83"/>
      <c r="GPR2" s="83"/>
      <c r="GPS2" s="83"/>
      <c r="GPT2" s="83"/>
      <c r="GPU2" s="83"/>
      <c r="GPV2" s="83"/>
      <c r="GPW2" s="83"/>
      <c r="GPX2" s="83"/>
      <c r="GPY2" s="83"/>
      <c r="GPZ2" s="83"/>
      <c r="GQA2" s="83"/>
      <c r="GQB2" s="83"/>
      <c r="GQC2" s="83"/>
      <c r="GQD2" s="83"/>
      <c r="GQE2" s="83"/>
      <c r="GQF2" s="83"/>
      <c r="GQG2" s="83"/>
      <c r="GQH2" s="83"/>
      <c r="GQI2" s="83"/>
      <c r="GQJ2" s="83"/>
      <c r="GQK2" s="83"/>
      <c r="GQL2" s="83"/>
      <c r="GQM2" s="83"/>
      <c r="GQN2" s="83"/>
      <c r="GQO2" s="83"/>
      <c r="GQP2" s="83"/>
      <c r="GQQ2" s="83"/>
      <c r="GQR2" s="83"/>
      <c r="GQS2" s="83"/>
      <c r="GQT2" s="83"/>
      <c r="GQU2" s="83"/>
      <c r="GQV2" s="83"/>
      <c r="GQW2" s="83"/>
      <c r="GQX2" s="83"/>
      <c r="GQY2" s="83"/>
      <c r="GQZ2" s="83"/>
      <c r="GRA2" s="83"/>
      <c r="GRB2" s="83"/>
      <c r="GRC2" s="83"/>
      <c r="GRD2" s="83"/>
      <c r="GRE2" s="83"/>
      <c r="GRF2" s="83"/>
      <c r="GRG2" s="83"/>
      <c r="GRH2" s="83"/>
      <c r="GRI2" s="83"/>
      <c r="GRJ2" s="83"/>
      <c r="GRK2" s="83"/>
      <c r="GRL2" s="83"/>
      <c r="GRM2" s="83"/>
      <c r="GRN2" s="83"/>
      <c r="GRO2" s="83"/>
      <c r="GRP2" s="83"/>
      <c r="GRQ2" s="83"/>
      <c r="GRR2" s="83"/>
      <c r="GRS2" s="83"/>
      <c r="GRT2" s="83"/>
      <c r="GRU2" s="83"/>
      <c r="GRV2" s="83"/>
      <c r="GRW2" s="83"/>
      <c r="GRX2" s="83"/>
      <c r="GRY2" s="83"/>
      <c r="GRZ2" s="83"/>
      <c r="GSA2" s="83"/>
      <c r="GSB2" s="83"/>
      <c r="GSC2" s="83"/>
      <c r="GSD2" s="83"/>
      <c r="GSE2" s="83"/>
      <c r="GSF2" s="83"/>
      <c r="GSG2" s="83"/>
      <c r="GSH2" s="83"/>
      <c r="GSI2" s="83"/>
      <c r="GSJ2" s="83"/>
      <c r="GSK2" s="83"/>
      <c r="GSL2" s="83"/>
      <c r="GSM2" s="83"/>
      <c r="GSN2" s="83"/>
      <c r="GSO2" s="83"/>
      <c r="GSP2" s="83"/>
      <c r="GSQ2" s="83"/>
      <c r="GSR2" s="83"/>
      <c r="GSS2" s="83"/>
      <c r="GST2" s="83"/>
      <c r="GSU2" s="83"/>
      <c r="GSV2" s="83"/>
      <c r="GSW2" s="83"/>
      <c r="GSX2" s="83"/>
      <c r="GSY2" s="83"/>
      <c r="GSZ2" s="83"/>
      <c r="GTA2" s="83"/>
      <c r="GTB2" s="83"/>
      <c r="GTC2" s="83"/>
      <c r="GTD2" s="83"/>
      <c r="GTE2" s="83"/>
      <c r="GTF2" s="83"/>
      <c r="GTG2" s="83"/>
      <c r="GTH2" s="83"/>
      <c r="GTI2" s="83"/>
      <c r="GTJ2" s="83"/>
      <c r="GTK2" s="83"/>
      <c r="GTL2" s="83"/>
      <c r="GTM2" s="83"/>
      <c r="GTN2" s="83"/>
      <c r="GTO2" s="83"/>
      <c r="GTP2" s="83"/>
      <c r="GTQ2" s="83"/>
      <c r="GTR2" s="83"/>
      <c r="GTS2" s="83"/>
      <c r="GTT2" s="83"/>
      <c r="GTU2" s="83"/>
      <c r="GTV2" s="83"/>
      <c r="GTW2" s="83"/>
      <c r="GTX2" s="83"/>
      <c r="GTY2" s="83"/>
      <c r="GTZ2" s="83"/>
      <c r="GUA2" s="83"/>
      <c r="GUB2" s="83"/>
      <c r="GUC2" s="83"/>
      <c r="GUD2" s="83"/>
      <c r="GUE2" s="83"/>
      <c r="GUF2" s="83"/>
      <c r="GUG2" s="83"/>
      <c r="GUH2" s="83"/>
      <c r="GUI2" s="83"/>
      <c r="GUJ2" s="83"/>
      <c r="GUK2" s="83"/>
      <c r="GUL2" s="83"/>
      <c r="GUM2" s="83"/>
      <c r="GUN2" s="83"/>
      <c r="GUO2" s="83"/>
      <c r="GUP2" s="83"/>
      <c r="GUQ2" s="83"/>
      <c r="GUR2" s="83"/>
      <c r="GUS2" s="83"/>
      <c r="GUT2" s="83"/>
      <c r="GUU2" s="83"/>
      <c r="GUV2" s="83"/>
      <c r="GUW2" s="83"/>
      <c r="GUX2" s="83"/>
      <c r="GUY2" s="83"/>
      <c r="GUZ2" s="83"/>
      <c r="GVA2" s="83"/>
      <c r="GVB2" s="83"/>
      <c r="GVC2" s="83"/>
      <c r="GVD2" s="83"/>
      <c r="GVE2" s="83"/>
      <c r="GVF2" s="83"/>
      <c r="GVG2" s="83"/>
      <c r="GVH2" s="83"/>
      <c r="GVI2" s="83"/>
      <c r="GVJ2" s="83"/>
      <c r="GVK2" s="83"/>
      <c r="GVL2" s="83"/>
      <c r="GVM2" s="83"/>
      <c r="GVN2" s="83"/>
      <c r="GVO2" s="83"/>
      <c r="GVP2" s="83"/>
      <c r="GVQ2" s="83"/>
      <c r="GVR2" s="83"/>
      <c r="GVS2" s="83"/>
      <c r="GVT2" s="83"/>
      <c r="GVU2" s="83"/>
      <c r="GVV2" s="83"/>
      <c r="GVW2" s="83"/>
      <c r="GVX2" s="83"/>
      <c r="GVY2" s="83"/>
      <c r="GVZ2" s="83"/>
      <c r="GWA2" s="83"/>
      <c r="GWB2" s="83"/>
      <c r="GWC2" s="83"/>
      <c r="GWD2" s="83"/>
      <c r="GWE2" s="83"/>
      <c r="GWF2" s="83"/>
      <c r="GWG2" s="83"/>
      <c r="GWH2" s="83"/>
      <c r="GWI2" s="83"/>
      <c r="GWJ2" s="83"/>
      <c r="GWK2" s="83"/>
      <c r="GWL2" s="83"/>
      <c r="GWM2" s="83"/>
      <c r="GWN2" s="83"/>
      <c r="GWO2" s="83"/>
      <c r="GWP2" s="83"/>
      <c r="GWQ2" s="83"/>
      <c r="GWR2" s="83"/>
      <c r="GWS2" s="83"/>
      <c r="GWT2" s="83"/>
      <c r="GWU2" s="83"/>
      <c r="GWV2" s="83"/>
      <c r="GWW2" s="83"/>
      <c r="GWX2" s="83"/>
      <c r="GWY2" s="83"/>
      <c r="GWZ2" s="83"/>
      <c r="GXA2" s="83"/>
      <c r="GXB2" s="83"/>
      <c r="GXC2" s="83"/>
      <c r="GXD2" s="83"/>
      <c r="GXE2" s="83"/>
      <c r="GXF2" s="83"/>
      <c r="GXG2" s="83"/>
      <c r="GXH2" s="83"/>
      <c r="GXI2" s="83"/>
      <c r="GXJ2" s="83"/>
      <c r="GXK2" s="83"/>
      <c r="GXL2" s="83"/>
      <c r="GXM2" s="83"/>
      <c r="GXN2" s="83"/>
      <c r="GXO2" s="83"/>
      <c r="GXP2" s="83"/>
      <c r="GXQ2" s="83"/>
      <c r="GXR2" s="83"/>
      <c r="GXS2" s="83"/>
      <c r="GXT2" s="83"/>
      <c r="GXU2" s="83"/>
      <c r="GXV2" s="83"/>
      <c r="GXW2" s="83"/>
      <c r="GXX2" s="83"/>
      <c r="GXY2" s="83"/>
      <c r="GXZ2" s="83"/>
      <c r="GYA2" s="83"/>
      <c r="GYB2" s="83"/>
      <c r="GYC2" s="83"/>
      <c r="GYD2" s="83"/>
      <c r="GYE2" s="83"/>
      <c r="GYF2" s="83"/>
      <c r="GYG2" s="83"/>
      <c r="GYH2" s="83"/>
      <c r="GYI2" s="83"/>
      <c r="GYJ2" s="83"/>
      <c r="GYK2" s="83"/>
      <c r="GYL2" s="83"/>
      <c r="GYM2" s="83"/>
      <c r="GYN2" s="83"/>
      <c r="GYO2" s="83"/>
      <c r="GYP2" s="83"/>
      <c r="GYQ2" s="83"/>
      <c r="GYR2" s="83"/>
      <c r="GYS2" s="83"/>
      <c r="GYT2" s="83"/>
      <c r="GYU2" s="83"/>
      <c r="GYV2" s="83"/>
      <c r="GYW2" s="83"/>
      <c r="GYX2" s="83"/>
      <c r="GYY2" s="83"/>
      <c r="GYZ2" s="83"/>
      <c r="GZA2" s="83"/>
      <c r="GZB2" s="83"/>
      <c r="GZC2" s="83"/>
      <c r="GZD2" s="83"/>
      <c r="GZE2" s="83"/>
      <c r="GZF2" s="83"/>
      <c r="GZG2" s="83"/>
      <c r="GZH2" s="83"/>
      <c r="GZI2" s="83"/>
      <c r="GZJ2" s="83"/>
      <c r="GZK2" s="83"/>
      <c r="GZL2" s="83"/>
      <c r="GZM2" s="83"/>
      <c r="GZN2" s="83"/>
      <c r="GZO2" s="83"/>
      <c r="GZP2" s="83"/>
      <c r="GZQ2" s="83"/>
      <c r="GZR2" s="83"/>
      <c r="GZS2" s="83"/>
      <c r="GZT2" s="83"/>
      <c r="GZU2" s="83"/>
      <c r="GZV2" s="83"/>
      <c r="GZW2" s="83"/>
      <c r="GZX2" s="83"/>
      <c r="GZY2" s="83"/>
      <c r="GZZ2" s="83"/>
      <c r="HAA2" s="83"/>
      <c r="HAB2" s="83"/>
      <c r="HAC2" s="83"/>
      <c r="HAD2" s="83"/>
      <c r="HAE2" s="83"/>
      <c r="HAF2" s="83"/>
      <c r="HAG2" s="83"/>
      <c r="HAH2" s="83"/>
      <c r="HAI2" s="83"/>
      <c r="HAJ2" s="83"/>
      <c r="HAK2" s="83"/>
      <c r="HAL2" s="83"/>
      <c r="HAM2" s="83"/>
      <c r="HAN2" s="83"/>
      <c r="HAO2" s="83"/>
      <c r="HAP2" s="83"/>
      <c r="HAQ2" s="83"/>
      <c r="HAR2" s="83"/>
      <c r="HAS2" s="83"/>
      <c r="HAT2" s="83"/>
      <c r="HAU2" s="83"/>
      <c r="HAV2" s="83"/>
      <c r="HAW2" s="83"/>
      <c r="HAX2" s="83"/>
      <c r="HAY2" s="83"/>
      <c r="HAZ2" s="83"/>
      <c r="HBA2" s="83"/>
      <c r="HBB2" s="83"/>
      <c r="HBC2" s="83"/>
      <c r="HBD2" s="83"/>
      <c r="HBE2" s="83"/>
      <c r="HBF2" s="83"/>
      <c r="HBG2" s="83"/>
      <c r="HBH2" s="83"/>
      <c r="HBI2" s="83"/>
      <c r="HBJ2" s="83"/>
      <c r="HBK2" s="83"/>
      <c r="HBL2" s="83"/>
      <c r="HBM2" s="83"/>
      <c r="HBN2" s="83"/>
      <c r="HBO2" s="83"/>
      <c r="HBP2" s="83"/>
      <c r="HBQ2" s="83"/>
      <c r="HBR2" s="83"/>
      <c r="HBS2" s="83"/>
      <c r="HBT2" s="83"/>
      <c r="HBU2" s="83"/>
      <c r="HBV2" s="83"/>
      <c r="HBW2" s="83"/>
      <c r="HBX2" s="83"/>
      <c r="HBY2" s="83"/>
      <c r="HBZ2" s="83"/>
      <c r="HCA2" s="83"/>
      <c r="HCB2" s="83"/>
      <c r="HCC2" s="83"/>
      <c r="HCD2" s="83"/>
      <c r="HCE2" s="83"/>
      <c r="HCF2" s="83"/>
      <c r="HCG2" s="83"/>
      <c r="HCH2" s="83"/>
      <c r="HCI2" s="83"/>
      <c r="HCJ2" s="83"/>
      <c r="HCK2" s="83"/>
      <c r="HCL2" s="83"/>
      <c r="HCM2" s="83"/>
      <c r="HCN2" s="83"/>
      <c r="HCO2" s="83"/>
      <c r="HCP2" s="83"/>
      <c r="HCQ2" s="83"/>
      <c r="HCR2" s="83"/>
      <c r="HCS2" s="83"/>
      <c r="HCT2" s="83"/>
      <c r="HCU2" s="83"/>
      <c r="HCV2" s="83"/>
      <c r="HCW2" s="83"/>
      <c r="HCX2" s="83"/>
      <c r="HCY2" s="83"/>
      <c r="HCZ2" s="83"/>
      <c r="HDA2" s="83"/>
      <c r="HDB2" s="83"/>
      <c r="HDC2" s="83"/>
      <c r="HDD2" s="83"/>
      <c r="HDE2" s="83"/>
      <c r="HDF2" s="83"/>
      <c r="HDG2" s="83"/>
      <c r="HDH2" s="83"/>
      <c r="HDI2" s="83"/>
      <c r="HDJ2" s="83"/>
      <c r="HDK2" s="83"/>
      <c r="HDL2" s="83"/>
      <c r="HDM2" s="83"/>
      <c r="HDN2" s="83"/>
      <c r="HDO2" s="83"/>
      <c r="HDP2" s="83"/>
      <c r="HDQ2" s="83"/>
      <c r="HDR2" s="83"/>
      <c r="HDS2" s="83"/>
      <c r="HDT2" s="83"/>
      <c r="HDU2" s="83"/>
      <c r="HDV2" s="83"/>
      <c r="HDW2" s="83"/>
      <c r="HDX2" s="83"/>
      <c r="HDY2" s="83"/>
      <c r="HDZ2" s="83"/>
      <c r="HEA2" s="83"/>
      <c r="HEB2" s="83"/>
      <c r="HEC2" s="83"/>
      <c r="HED2" s="83"/>
      <c r="HEE2" s="83"/>
      <c r="HEF2" s="83"/>
      <c r="HEG2" s="83"/>
      <c r="HEH2" s="83"/>
      <c r="HEI2" s="83"/>
      <c r="HEJ2" s="83"/>
      <c r="HEK2" s="83"/>
      <c r="HEL2" s="83"/>
      <c r="HEM2" s="83"/>
      <c r="HEN2" s="83"/>
      <c r="HEO2" s="83"/>
      <c r="HEP2" s="83"/>
      <c r="HEQ2" s="83"/>
      <c r="HER2" s="83"/>
      <c r="HES2" s="83"/>
      <c r="HET2" s="83"/>
      <c r="HEU2" s="83"/>
      <c r="HEV2" s="83"/>
      <c r="HEW2" s="83"/>
      <c r="HEX2" s="83"/>
      <c r="HEY2" s="83"/>
      <c r="HEZ2" s="83"/>
      <c r="HFA2" s="83"/>
      <c r="HFB2" s="83"/>
      <c r="HFC2" s="83"/>
      <c r="HFD2" s="83"/>
      <c r="HFE2" s="83"/>
      <c r="HFF2" s="83"/>
      <c r="HFG2" s="83"/>
      <c r="HFH2" s="83"/>
      <c r="HFI2" s="83"/>
      <c r="HFJ2" s="83"/>
      <c r="HFK2" s="83"/>
      <c r="HFL2" s="83"/>
      <c r="HFM2" s="83"/>
      <c r="HFN2" s="83"/>
      <c r="HFO2" s="83"/>
      <c r="HFP2" s="83"/>
      <c r="HFQ2" s="83"/>
      <c r="HFR2" s="83"/>
      <c r="HFS2" s="83"/>
      <c r="HFT2" s="83"/>
      <c r="HFU2" s="83"/>
      <c r="HFV2" s="83"/>
      <c r="HFW2" s="83"/>
      <c r="HFX2" s="83"/>
      <c r="HFY2" s="83"/>
      <c r="HFZ2" s="83"/>
      <c r="HGA2" s="83"/>
      <c r="HGB2" s="83"/>
      <c r="HGC2" s="83"/>
      <c r="HGD2" s="83"/>
      <c r="HGE2" s="83"/>
      <c r="HGF2" s="83"/>
      <c r="HGG2" s="83"/>
      <c r="HGH2" s="83"/>
      <c r="HGI2" s="83"/>
      <c r="HGJ2" s="83"/>
      <c r="HGK2" s="83"/>
      <c r="HGL2" s="83"/>
      <c r="HGM2" s="83"/>
      <c r="HGN2" s="83"/>
      <c r="HGO2" s="83"/>
      <c r="HGP2" s="83"/>
      <c r="HGQ2" s="83"/>
      <c r="HGR2" s="83"/>
      <c r="HGS2" s="83"/>
      <c r="HGT2" s="83"/>
      <c r="HGU2" s="83"/>
      <c r="HGV2" s="83"/>
      <c r="HGW2" s="83"/>
      <c r="HGX2" s="83"/>
      <c r="HGY2" s="83"/>
      <c r="HGZ2" s="83"/>
      <c r="HHA2" s="83"/>
      <c r="HHB2" s="83"/>
      <c r="HHC2" s="83"/>
      <c r="HHD2" s="83"/>
      <c r="HHE2" s="83"/>
      <c r="HHF2" s="83"/>
      <c r="HHG2" s="83"/>
      <c r="HHH2" s="83"/>
      <c r="HHI2" s="83"/>
      <c r="HHJ2" s="83"/>
      <c r="HHK2" s="83"/>
      <c r="HHL2" s="83"/>
      <c r="HHM2" s="83"/>
      <c r="HHN2" s="83"/>
      <c r="HHO2" s="83"/>
      <c r="HHP2" s="83"/>
      <c r="HHQ2" s="83"/>
      <c r="HHR2" s="83"/>
      <c r="HHS2" s="83"/>
      <c r="HHT2" s="83"/>
      <c r="HHU2" s="83"/>
      <c r="HHV2" s="83"/>
      <c r="HHW2" s="83"/>
      <c r="HHX2" s="83"/>
      <c r="HHY2" s="83"/>
      <c r="HHZ2" s="83"/>
      <c r="HIA2" s="83"/>
      <c r="HIB2" s="83"/>
      <c r="HIC2" s="83"/>
      <c r="HID2" s="83"/>
      <c r="HIE2" s="83"/>
      <c r="HIF2" s="83"/>
      <c r="HIG2" s="83"/>
      <c r="HIH2" s="83"/>
      <c r="HII2" s="83"/>
      <c r="HIJ2" s="83"/>
      <c r="HIK2" s="83"/>
      <c r="HIL2" s="83"/>
      <c r="HIM2" s="83"/>
      <c r="HIN2" s="83"/>
      <c r="HIO2" s="83"/>
      <c r="HIP2" s="83"/>
      <c r="HIQ2" s="83"/>
      <c r="HIR2" s="83"/>
      <c r="HIS2" s="83"/>
      <c r="HIT2" s="83"/>
      <c r="HIU2" s="83"/>
      <c r="HIV2" s="83"/>
      <c r="HIW2" s="83"/>
      <c r="HIX2" s="83"/>
      <c r="HIY2" s="83"/>
      <c r="HIZ2" s="83"/>
      <c r="HJA2" s="83"/>
      <c r="HJB2" s="83"/>
      <c r="HJC2" s="83"/>
      <c r="HJD2" s="83"/>
      <c r="HJE2" s="83"/>
      <c r="HJF2" s="83"/>
      <c r="HJG2" s="83"/>
      <c r="HJH2" s="83"/>
      <c r="HJI2" s="83"/>
      <c r="HJJ2" s="83"/>
      <c r="HJK2" s="83"/>
      <c r="HJL2" s="83"/>
      <c r="HJM2" s="83"/>
      <c r="HJN2" s="83"/>
      <c r="HJO2" s="83"/>
      <c r="HJP2" s="83"/>
      <c r="HJQ2" s="83"/>
      <c r="HJR2" s="83"/>
      <c r="HJS2" s="83"/>
      <c r="HJT2" s="83"/>
      <c r="HJU2" s="83"/>
      <c r="HJV2" s="83"/>
      <c r="HJW2" s="83"/>
      <c r="HJX2" s="83"/>
      <c r="HJY2" s="83"/>
      <c r="HJZ2" s="83"/>
      <c r="HKA2" s="83"/>
      <c r="HKB2" s="83"/>
      <c r="HKC2" s="83"/>
      <c r="HKD2" s="83"/>
      <c r="HKE2" s="83"/>
      <c r="HKF2" s="83"/>
      <c r="HKG2" s="83"/>
      <c r="HKH2" s="83"/>
      <c r="HKI2" s="83"/>
      <c r="HKJ2" s="83"/>
      <c r="HKK2" s="83"/>
      <c r="HKL2" s="83"/>
      <c r="HKM2" s="83"/>
      <c r="HKN2" s="83"/>
      <c r="HKO2" s="83"/>
      <c r="HKP2" s="83"/>
      <c r="HKQ2" s="83"/>
      <c r="HKR2" s="83"/>
      <c r="HKS2" s="83"/>
      <c r="HKT2" s="83"/>
      <c r="HKU2" s="83"/>
      <c r="HKV2" s="83"/>
      <c r="HKW2" s="83"/>
      <c r="HKX2" s="83"/>
      <c r="HKY2" s="83"/>
      <c r="HKZ2" s="83"/>
      <c r="HLA2" s="83"/>
      <c r="HLB2" s="83"/>
      <c r="HLC2" s="83"/>
      <c r="HLD2" s="83"/>
      <c r="HLE2" s="83"/>
      <c r="HLF2" s="83"/>
      <c r="HLG2" s="83"/>
      <c r="HLH2" s="83"/>
      <c r="HLI2" s="83"/>
      <c r="HLJ2" s="83"/>
      <c r="HLK2" s="83"/>
      <c r="HLL2" s="83"/>
      <c r="HLM2" s="83"/>
      <c r="HLN2" s="83"/>
      <c r="HLO2" s="83"/>
      <c r="HLP2" s="83"/>
      <c r="HLQ2" s="83"/>
      <c r="HLR2" s="83"/>
      <c r="HLS2" s="83"/>
      <c r="HLT2" s="83"/>
      <c r="HLU2" s="83"/>
      <c r="HLV2" s="83"/>
      <c r="HLW2" s="83"/>
      <c r="HLX2" s="83"/>
      <c r="HLY2" s="83"/>
      <c r="HLZ2" s="83"/>
      <c r="HMA2" s="83"/>
      <c r="HMB2" s="83"/>
      <c r="HMC2" s="83"/>
      <c r="HMD2" s="83"/>
      <c r="HME2" s="83"/>
      <c r="HMF2" s="83"/>
      <c r="HMG2" s="83"/>
      <c r="HMH2" s="83"/>
      <c r="HMI2" s="83"/>
      <c r="HMJ2" s="83"/>
      <c r="HMK2" s="83"/>
      <c r="HML2" s="83"/>
      <c r="HMM2" s="83"/>
      <c r="HMN2" s="83"/>
      <c r="HMO2" s="83"/>
      <c r="HMP2" s="83"/>
      <c r="HMQ2" s="83"/>
      <c r="HMR2" s="83"/>
      <c r="HMS2" s="83"/>
      <c r="HMT2" s="83"/>
      <c r="HMU2" s="83"/>
      <c r="HMV2" s="83"/>
      <c r="HMW2" s="83"/>
      <c r="HMX2" s="83"/>
      <c r="HMY2" s="83"/>
      <c r="HMZ2" s="83"/>
      <c r="HNA2" s="83"/>
      <c r="HNB2" s="83"/>
      <c r="HNC2" s="83"/>
      <c r="HND2" s="83"/>
      <c r="HNE2" s="83"/>
      <c r="HNF2" s="83"/>
      <c r="HNG2" s="83"/>
      <c r="HNH2" s="83"/>
      <c r="HNI2" s="83"/>
      <c r="HNJ2" s="83"/>
      <c r="HNK2" s="83"/>
      <c r="HNL2" s="83"/>
      <c r="HNM2" s="83"/>
      <c r="HNN2" s="83"/>
      <c r="HNO2" s="83"/>
      <c r="HNP2" s="83"/>
      <c r="HNQ2" s="83"/>
      <c r="HNR2" s="83"/>
      <c r="HNS2" s="83"/>
      <c r="HNT2" s="83"/>
      <c r="HNU2" s="83"/>
      <c r="HNV2" s="83"/>
      <c r="HNW2" s="83"/>
      <c r="HNX2" s="83"/>
      <c r="HNY2" s="83"/>
      <c r="HNZ2" s="83"/>
      <c r="HOA2" s="83"/>
      <c r="HOB2" s="83"/>
      <c r="HOC2" s="83"/>
      <c r="HOD2" s="83"/>
      <c r="HOE2" s="83"/>
      <c r="HOF2" s="83"/>
      <c r="HOG2" s="83"/>
      <c r="HOH2" s="83"/>
      <c r="HOI2" s="83"/>
      <c r="HOJ2" s="83"/>
      <c r="HOK2" s="83"/>
      <c r="HOL2" s="83"/>
      <c r="HOM2" s="83"/>
      <c r="HON2" s="83"/>
      <c r="HOO2" s="83"/>
      <c r="HOP2" s="83"/>
      <c r="HOQ2" s="83"/>
      <c r="HOR2" s="83"/>
      <c r="HOS2" s="83"/>
      <c r="HOT2" s="83"/>
      <c r="HOU2" s="83"/>
      <c r="HOV2" s="83"/>
      <c r="HOW2" s="83"/>
      <c r="HOX2" s="83"/>
      <c r="HOY2" s="83"/>
      <c r="HOZ2" s="83"/>
      <c r="HPA2" s="83"/>
      <c r="HPB2" s="83"/>
      <c r="HPC2" s="83"/>
      <c r="HPD2" s="83"/>
      <c r="HPE2" s="83"/>
      <c r="HPF2" s="83"/>
      <c r="HPG2" s="83"/>
      <c r="HPH2" s="83"/>
      <c r="HPI2" s="83"/>
      <c r="HPJ2" s="83"/>
      <c r="HPK2" s="83"/>
      <c r="HPL2" s="83"/>
      <c r="HPM2" s="83"/>
      <c r="HPN2" s="83"/>
      <c r="HPO2" s="83"/>
      <c r="HPP2" s="83"/>
      <c r="HPQ2" s="83"/>
      <c r="HPR2" s="83"/>
      <c r="HPS2" s="83"/>
      <c r="HPT2" s="83"/>
      <c r="HPU2" s="83"/>
      <c r="HPV2" s="83"/>
      <c r="HPW2" s="83"/>
      <c r="HPX2" s="83"/>
      <c r="HPY2" s="83"/>
      <c r="HPZ2" s="83"/>
      <c r="HQA2" s="83"/>
      <c r="HQB2" s="83"/>
      <c r="HQC2" s="83"/>
      <c r="HQD2" s="83"/>
      <c r="HQE2" s="83"/>
      <c r="HQF2" s="83"/>
      <c r="HQG2" s="83"/>
      <c r="HQH2" s="83"/>
      <c r="HQI2" s="83"/>
      <c r="HQJ2" s="83"/>
      <c r="HQK2" s="83"/>
      <c r="HQL2" s="83"/>
      <c r="HQM2" s="83"/>
      <c r="HQN2" s="83"/>
      <c r="HQO2" s="83"/>
      <c r="HQP2" s="83"/>
      <c r="HQQ2" s="83"/>
      <c r="HQR2" s="83"/>
      <c r="HQS2" s="83"/>
      <c r="HQT2" s="83"/>
      <c r="HQU2" s="83"/>
      <c r="HQV2" s="83"/>
      <c r="HQW2" s="83"/>
      <c r="HQX2" s="83"/>
      <c r="HQY2" s="83"/>
      <c r="HQZ2" s="83"/>
      <c r="HRA2" s="83"/>
      <c r="HRB2" s="83"/>
      <c r="HRC2" s="83"/>
      <c r="HRD2" s="83"/>
      <c r="HRE2" s="83"/>
      <c r="HRF2" s="83"/>
      <c r="HRG2" s="83"/>
      <c r="HRH2" s="83"/>
      <c r="HRI2" s="83"/>
      <c r="HRJ2" s="83"/>
      <c r="HRK2" s="83"/>
      <c r="HRL2" s="83"/>
      <c r="HRM2" s="83"/>
      <c r="HRN2" s="83"/>
      <c r="HRO2" s="83"/>
      <c r="HRP2" s="83"/>
      <c r="HRQ2" s="83"/>
      <c r="HRR2" s="83"/>
      <c r="HRS2" s="83"/>
      <c r="HRT2" s="83"/>
      <c r="HRU2" s="83"/>
      <c r="HRV2" s="83"/>
      <c r="HRW2" s="83"/>
      <c r="HRX2" s="83"/>
      <c r="HRY2" s="83"/>
      <c r="HRZ2" s="83"/>
      <c r="HSA2" s="83"/>
      <c r="HSB2" s="83"/>
      <c r="HSC2" s="83"/>
      <c r="HSD2" s="83"/>
      <c r="HSE2" s="83"/>
      <c r="HSF2" s="83"/>
      <c r="HSG2" s="83"/>
      <c r="HSH2" s="83"/>
      <c r="HSI2" s="83"/>
      <c r="HSJ2" s="83"/>
      <c r="HSK2" s="83"/>
      <c r="HSL2" s="83"/>
      <c r="HSM2" s="83"/>
      <c r="HSN2" s="83"/>
      <c r="HSO2" s="83"/>
      <c r="HSP2" s="83"/>
      <c r="HSQ2" s="83"/>
      <c r="HSR2" s="83"/>
      <c r="HSS2" s="83"/>
      <c r="HST2" s="83"/>
      <c r="HSU2" s="83"/>
      <c r="HSV2" s="83"/>
      <c r="HSW2" s="83"/>
      <c r="HSX2" s="83"/>
      <c r="HSY2" s="83"/>
      <c r="HSZ2" s="83"/>
      <c r="HTA2" s="83"/>
      <c r="HTB2" s="83"/>
      <c r="HTC2" s="83"/>
      <c r="HTD2" s="83"/>
      <c r="HTE2" s="83"/>
      <c r="HTF2" s="83"/>
      <c r="HTG2" s="83"/>
      <c r="HTH2" s="83"/>
      <c r="HTI2" s="83"/>
      <c r="HTJ2" s="83"/>
      <c r="HTK2" s="83"/>
      <c r="HTL2" s="83"/>
      <c r="HTM2" s="83"/>
      <c r="HTN2" s="83"/>
      <c r="HTO2" s="83"/>
      <c r="HTP2" s="83"/>
      <c r="HTQ2" s="83"/>
      <c r="HTR2" s="83"/>
      <c r="HTS2" s="83"/>
      <c r="HTT2" s="83"/>
      <c r="HTU2" s="83"/>
      <c r="HTV2" s="83"/>
      <c r="HTW2" s="83"/>
      <c r="HTX2" s="83"/>
      <c r="HTY2" s="83"/>
      <c r="HTZ2" s="83"/>
      <c r="HUA2" s="83"/>
      <c r="HUB2" s="83"/>
      <c r="HUC2" s="83"/>
      <c r="HUD2" s="83"/>
      <c r="HUE2" s="83"/>
      <c r="HUF2" s="83"/>
      <c r="HUG2" s="83"/>
      <c r="HUH2" s="83"/>
      <c r="HUI2" s="83"/>
      <c r="HUJ2" s="83"/>
      <c r="HUK2" s="83"/>
      <c r="HUL2" s="83"/>
      <c r="HUM2" s="83"/>
      <c r="HUN2" s="83"/>
      <c r="HUO2" s="83"/>
      <c r="HUP2" s="83"/>
      <c r="HUQ2" s="83"/>
      <c r="HUR2" s="83"/>
      <c r="HUS2" s="83"/>
      <c r="HUT2" s="83"/>
      <c r="HUU2" s="83"/>
      <c r="HUV2" s="83"/>
      <c r="HUW2" s="83"/>
      <c r="HUX2" s="83"/>
      <c r="HUY2" s="83"/>
      <c r="HUZ2" s="83"/>
      <c r="HVA2" s="83"/>
      <c r="HVB2" s="83"/>
      <c r="HVC2" s="83"/>
      <c r="HVD2" s="83"/>
      <c r="HVE2" s="83"/>
      <c r="HVF2" s="83"/>
      <c r="HVG2" s="83"/>
      <c r="HVH2" s="83"/>
      <c r="HVI2" s="83"/>
      <c r="HVJ2" s="83"/>
      <c r="HVK2" s="83"/>
      <c r="HVL2" s="83"/>
      <c r="HVM2" s="83"/>
      <c r="HVN2" s="83"/>
      <c r="HVO2" s="83"/>
      <c r="HVP2" s="83"/>
      <c r="HVQ2" s="83"/>
      <c r="HVR2" s="83"/>
      <c r="HVS2" s="83"/>
      <c r="HVT2" s="83"/>
      <c r="HVU2" s="83"/>
      <c r="HVV2" s="83"/>
      <c r="HVW2" s="83"/>
      <c r="HVX2" s="83"/>
      <c r="HVY2" s="83"/>
      <c r="HVZ2" s="83"/>
      <c r="HWA2" s="83"/>
      <c r="HWB2" s="83"/>
      <c r="HWC2" s="83"/>
      <c r="HWD2" s="83"/>
      <c r="HWE2" s="83"/>
      <c r="HWF2" s="83"/>
      <c r="HWG2" s="83"/>
      <c r="HWH2" s="83"/>
      <c r="HWI2" s="83"/>
      <c r="HWJ2" s="83"/>
      <c r="HWK2" s="83"/>
      <c r="HWL2" s="83"/>
      <c r="HWM2" s="83"/>
      <c r="HWN2" s="83"/>
      <c r="HWO2" s="83"/>
      <c r="HWP2" s="83"/>
      <c r="HWQ2" s="83"/>
      <c r="HWR2" s="83"/>
      <c r="HWS2" s="83"/>
      <c r="HWT2" s="83"/>
      <c r="HWU2" s="83"/>
      <c r="HWV2" s="83"/>
      <c r="HWW2" s="83"/>
      <c r="HWX2" s="83"/>
      <c r="HWY2" s="83"/>
      <c r="HWZ2" s="83"/>
      <c r="HXA2" s="83"/>
      <c r="HXB2" s="83"/>
      <c r="HXC2" s="83"/>
      <c r="HXD2" s="83"/>
      <c r="HXE2" s="83"/>
      <c r="HXF2" s="83"/>
      <c r="HXG2" s="83"/>
      <c r="HXH2" s="83"/>
      <c r="HXI2" s="83"/>
      <c r="HXJ2" s="83"/>
      <c r="HXK2" s="83"/>
      <c r="HXL2" s="83"/>
      <c r="HXM2" s="83"/>
      <c r="HXN2" s="83"/>
      <c r="HXO2" s="83"/>
      <c r="HXP2" s="83"/>
      <c r="HXQ2" s="83"/>
      <c r="HXR2" s="83"/>
      <c r="HXS2" s="83"/>
      <c r="HXT2" s="83"/>
      <c r="HXU2" s="83"/>
      <c r="HXV2" s="83"/>
      <c r="HXW2" s="83"/>
      <c r="HXX2" s="83"/>
      <c r="HXY2" s="83"/>
      <c r="HXZ2" s="83"/>
      <c r="HYA2" s="83"/>
      <c r="HYB2" s="83"/>
      <c r="HYC2" s="83"/>
      <c r="HYD2" s="83"/>
      <c r="HYE2" s="83"/>
      <c r="HYF2" s="83"/>
      <c r="HYG2" s="83"/>
      <c r="HYH2" s="83"/>
      <c r="HYI2" s="83"/>
      <c r="HYJ2" s="83"/>
      <c r="HYK2" s="83"/>
      <c r="HYL2" s="83"/>
      <c r="HYM2" s="83"/>
      <c r="HYN2" s="83"/>
      <c r="HYO2" s="83"/>
      <c r="HYP2" s="83"/>
      <c r="HYQ2" s="83"/>
      <c r="HYR2" s="83"/>
      <c r="HYS2" s="83"/>
      <c r="HYT2" s="83"/>
      <c r="HYU2" s="83"/>
      <c r="HYV2" s="83"/>
      <c r="HYW2" s="83"/>
      <c r="HYX2" s="83"/>
      <c r="HYY2" s="83"/>
      <c r="HYZ2" s="83"/>
      <c r="HZA2" s="83"/>
      <c r="HZB2" s="83"/>
      <c r="HZC2" s="83"/>
      <c r="HZD2" s="83"/>
      <c r="HZE2" s="83"/>
      <c r="HZF2" s="83"/>
      <c r="HZG2" s="83"/>
      <c r="HZH2" s="83"/>
      <c r="HZI2" s="83"/>
      <c r="HZJ2" s="83"/>
      <c r="HZK2" s="83"/>
      <c r="HZL2" s="83"/>
      <c r="HZM2" s="83"/>
      <c r="HZN2" s="83"/>
      <c r="HZO2" s="83"/>
      <c r="HZP2" s="83"/>
      <c r="HZQ2" s="83"/>
      <c r="HZR2" s="83"/>
      <c r="HZS2" s="83"/>
      <c r="HZT2" s="83"/>
      <c r="HZU2" s="83"/>
      <c r="HZV2" s="83"/>
      <c r="HZW2" s="83"/>
      <c r="HZX2" s="83"/>
      <c r="HZY2" s="83"/>
      <c r="HZZ2" s="83"/>
      <c r="IAA2" s="83"/>
      <c r="IAB2" s="83"/>
      <c r="IAC2" s="83"/>
      <c r="IAD2" s="83"/>
      <c r="IAE2" s="83"/>
      <c r="IAF2" s="83"/>
      <c r="IAG2" s="83"/>
      <c r="IAH2" s="83"/>
      <c r="IAI2" s="83"/>
      <c r="IAJ2" s="83"/>
      <c r="IAK2" s="83"/>
      <c r="IAL2" s="83"/>
      <c r="IAM2" s="83"/>
      <c r="IAN2" s="83"/>
      <c r="IAO2" s="83"/>
      <c r="IAP2" s="83"/>
      <c r="IAQ2" s="83"/>
      <c r="IAR2" s="83"/>
      <c r="IAS2" s="83"/>
      <c r="IAT2" s="83"/>
      <c r="IAU2" s="83"/>
      <c r="IAV2" s="83"/>
      <c r="IAW2" s="83"/>
      <c r="IAX2" s="83"/>
      <c r="IAY2" s="83"/>
      <c r="IAZ2" s="83"/>
      <c r="IBA2" s="83"/>
      <c r="IBB2" s="83"/>
      <c r="IBC2" s="83"/>
      <c r="IBD2" s="83"/>
      <c r="IBE2" s="83"/>
      <c r="IBF2" s="83"/>
      <c r="IBG2" s="83"/>
      <c r="IBH2" s="83"/>
      <c r="IBI2" s="83"/>
      <c r="IBJ2" s="83"/>
      <c r="IBK2" s="83"/>
      <c r="IBL2" s="83"/>
      <c r="IBM2" s="83"/>
      <c r="IBN2" s="83"/>
      <c r="IBO2" s="83"/>
      <c r="IBP2" s="83"/>
      <c r="IBQ2" s="83"/>
      <c r="IBR2" s="83"/>
      <c r="IBS2" s="83"/>
      <c r="IBT2" s="83"/>
      <c r="IBU2" s="83"/>
      <c r="IBV2" s="83"/>
      <c r="IBW2" s="83"/>
      <c r="IBX2" s="83"/>
      <c r="IBY2" s="83"/>
      <c r="IBZ2" s="83"/>
      <c r="ICA2" s="83"/>
      <c r="ICB2" s="83"/>
      <c r="ICC2" s="83"/>
      <c r="ICD2" s="83"/>
      <c r="ICE2" s="83"/>
      <c r="ICF2" s="83"/>
      <c r="ICG2" s="83"/>
      <c r="ICH2" s="83"/>
      <c r="ICI2" s="83"/>
      <c r="ICJ2" s="83"/>
      <c r="ICK2" s="83"/>
      <c r="ICL2" s="83"/>
      <c r="ICM2" s="83"/>
      <c r="ICN2" s="83"/>
      <c r="ICO2" s="83"/>
      <c r="ICP2" s="83"/>
      <c r="ICQ2" s="83"/>
      <c r="ICR2" s="83"/>
      <c r="ICS2" s="83"/>
      <c r="ICT2" s="83"/>
      <c r="ICU2" s="83"/>
      <c r="ICV2" s="83"/>
      <c r="ICW2" s="83"/>
      <c r="ICX2" s="83"/>
      <c r="ICY2" s="83"/>
      <c r="ICZ2" s="83"/>
      <c r="IDA2" s="83"/>
      <c r="IDB2" s="83"/>
      <c r="IDC2" s="83"/>
      <c r="IDD2" s="83"/>
      <c r="IDE2" s="83"/>
      <c r="IDF2" s="83"/>
      <c r="IDG2" s="83"/>
      <c r="IDH2" s="83"/>
      <c r="IDI2" s="83"/>
      <c r="IDJ2" s="83"/>
      <c r="IDK2" s="83"/>
      <c r="IDL2" s="83"/>
      <c r="IDM2" s="83"/>
      <c r="IDN2" s="83"/>
      <c r="IDO2" s="83"/>
      <c r="IDP2" s="83"/>
      <c r="IDQ2" s="83"/>
      <c r="IDR2" s="83"/>
      <c r="IDS2" s="83"/>
      <c r="IDT2" s="83"/>
      <c r="IDU2" s="83"/>
      <c r="IDV2" s="83"/>
      <c r="IDW2" s="83"/>
      <c r="IDX2" s="83"/>
      <c r="IDY2" s="83"/>
      <c r="IDZ2" s="83"/>
      <c r="IEA2" s="83"/>
      <c r="IEB2" s="83"/>
      <c r="IEC2" s="83"/>
      <c r="IED2" s="83"/>
      <c r="IEE2" s="83"/>
      <c r="IEF2" s="83"/>
      <c r="IEG2" s="83"/>
      <c r="IEH2" s="83"/>
      <c r="IEI2" s="83"/>
      <c r="IEJ2" s="83"/>
      <c r="IEK2" s="83"/>
      <c r="IEL2" s="83"/>
      <c r="IEM2" s="83"/>
      <c r="IEN2" s="83"/>
      <c r="IEO2" s="83"/>
      <c r="IEP2" s="83"/>
      <c r="IEQ2" s="83"/>
      <c r="IER2" s="83"/>
      <c r="IES2" s="83"/>
      <c r="IET2" s="83"/>
      <c r="IEU2" s="83"/>
      <c r="IEV2" s="83"/>
      <c r="IEW2" s="83"/>
      <c r="IEX2" s="83"/>
      <c r="IEY2" s="83"/>
      <c r="IEZ2" s="83"/>
      <c r="IFA2" s="83"/>
      <c r="IFB2" s="83"/>
      <c r="IFC2" s="83"/>
      <c r="IFD2" s="83"/>
      <c r="IFE2" s="83"/>
      <c r="IFF2" s="83"/>
      <c r="IFG2" s="83"/>
      <c r="IFH2" s="83"/>
      <c r="IFI2" s="83"/>
      <c r="IFJ2" s="83"/>
      <c r="IFK2" s="83"/>
      <c r="IFL2" s="83"/>
      <c r="IFM2" s="83"/>
      <c r="IFN2" s="83"/>
      <c r="IFO2" s="83"/>
      <c r="IFP2" s="83"/>
      <c r="IFQ2" s="83"/>
      <c r="IFR2" s="83"/>
      <c r="IFS2" s="83"/>
      <c r="IFT2" s="83"/>
      <c r="IFU2" s="83"/>
      <c r="IFV2" s="83"/>
      <c r="IFW2" s="83"/>
      <c r="IFX2" s="83"/>
      <c r="IFY2" s="83"/>
      <c r="IFZ2" s="83"/>
      <c r="IGA2" s="83"/>
      <c r="IGB2" s="83"/>
      <c r="IGC2" s="83"/>
      <c r="IGD2" s="83"/>
      <c r="IGE2" s="83"/>
      <c r="IGF2" s="83"/>
      <c r="IGG2" s="83"/>
      <c r="IGH2" s="83"/>
      <c r="IGI2" s="83"/>
      <c r="IGJ2" s="83"/>
      <c r="IGK2" s="83"/>
      <c r="IGL2" s="83"/>
      <c r="IGM2" s="83"/>
      <c r="IGN2" s="83"/>
      <c r="IGO2" s="83"/>
      <c r="IGP2" s="83"/>
      <c r="IGQ2" s="83"/>
      <c r="IGR2" s="83"/>
      <c r="IGS2" s="83"/>
      <c r="IGT2" s="83"/>
      <c r="IGU2" s="83"/>
      <c r="IGV2" s="83"/>
      <c r="IGW2" s="83"/>
      <c r="IGX2" s="83"/>
      <c r="IGY2" s="83"/>
      <c r="IGZ2" s="83"/>
      <c r="IHA2" s="83"/>
      <c r="IHB2" s="83"/>
      <c r="IHC2" s="83"/>
      <c r="IHD2" s="83"/>
      <c r="IHE2" s="83"/>
      <c r="IHF2" s="83"/>
      <c r="IHG2" s="83"/>
      <c r="IHH2" s="83"/>
      <c r="IHI2" s="83"/>
      <c r="IHJ2" s="83"/>
      <c r="IHK2" s="83"/>
      <c r="IHL2" s="83"/>
      <c r="IHM2" s="83"/>
      <c r="IHN2" s="83"/>
      <c r="IHO2" s="83"/>
      <c r="IHP2" s="83"/>
      <c r="IHQ2" s="83"/>
      <c r="IHR2" s="83"/>
      <c r="IHS2" s="83"/>
      <c r="IHT2" s="83"/>
      <c r="IHU2" s="83"/>
      <c r="IHV2" s="83"/>
      <c r="IHW2" s="83"/>
      <c r="IHX2" s="83"/>
      <c r="IHY2" s="83"/>
      <c r="IHZ2" s="83"/>
      <c r="IIA2" s="83"/>
      <c r="IIB2" s="83"/>
      <c r="IIC2" s="83"/>
      <c r="IID2" s="83"/>
      <c r="IIE2" s="83"/>
      <c r="IIF2" s="83"/>
      <c r="IIG2" s="83"/>
      <c r="IIH2" s="83"/>
      <c r="III2" s="83"/>
      <c r="IIJ2" s="83"/>
      <c r="IIK2" s="83"/>
      <c r="IIL2" s="83"/>
      <c r="IIM2" s="83"/>
      <c r="IIN2" s="83"/>
      <c r="IIO2" s="83"/>
      <c r="IIP2" s="83"/>
      <c r="IIQ2" s="83"/>
      <c r="IIR2" s="83"/>
      <c r="IIS2" s="83"/>
      <c r="IIT2" s="83"/>
      <c r="IIU2" s="83"/>
      <c r="IIV2" s="83"/>
      <c r="IIW2" s="83"/>
      <c r="IIX2" s="83"/>
      <c r="IIY2" s="83"/>
      <c r="IIZ2" s="83"/>
      <c r="IJA2" s="83"/>
      <c r="IJB2" s="83"/>
      <c r="IJC2" s="83"/>
      <c r="IJD2" s="83"/>
      <c r="IJE2" s="83"/>
      <c r="IJF2" s="83"/>
      <c r="IJG2" s="83"/>
      <c r="IJH2" s="83"/>
      <c r="IJI2" s="83"/>
      <c r="IJJ2" s="83"/>
      <c r="IJK2" s="83"/>
      <c r="IJL2" s="83"/>
      <c r="IJM2" s="83"/>
      <c r="IJN2" s="83"/>
      <c r="IJO2" s="83"/>
      <c r="IJP2" s="83"/>
      <c r="IJQ2" s="83"/>
      <c r="IJR2" s="83"/>
      <c r="IJS2" s="83"/>
      <c r="IJT2" s="83"/>
      <c r="IJU2" s="83"/>
      <c r="IJV2" s="83"/>
      <c r="IJW2" s="83"/>
      <c r="IJX2" s="83"/>
      <c r="IJY2" s="83"/>
      <c r="IJZ2" s="83"/>
      <c r="IKA2" s="83"/>
      <c r="IKB2" s="83"/>
      <c r="IKC2" s="83"/>
      <c r="IKD2" s="83"/>
      <c r="IKE2" s="83"/>
      <c r="IKF2" s="83"/>
      <c r="IKG2" s="83"/>
      <c r="IKH2" s="83"/>
      <c r="IKI2" s="83"/>
      <c r="IKJ2" s="83"/>
      <c r="IKK2" s="83"/>
      <c r="IKL2" s="83"/>
      <c r="IKM2" s="83"/>
      <c r="IKN2" s="83"/>
      <c r="IKO2" s="83"/>
      <c r="IKP2" s="83"/>
      <c r="IKQ2" s="83"/>
      <c r="IKR2" s="83"/>
      <c r="IKS2" s="83"/>
      <c r="IKT2" s="83"/>
      <c r="IKU2" s="83"/>
      <c r="IKV2" s="83"/>
      <c r="IKW2" s="83"/>
      <c r="IKX2" s="83"/>
      <c r="IKY2" s="83"/>
      <c r="IKZ2" s="83"/>
      <c r="ILA2" s="83"/>
      <c r="ILB2" s="83"/>
      <c r="ILC2" s="83"/>
      <c r="ILD2" s="83"/>
      <c r="ILE2" s="83"/>
      <c r="ILF2" s="83"/>
      <c r="ILG2" s="83"/>
      <c r="ILH2" s="83"/>
      <c r="ILI2" s="83"/>
      <c r="ILJ2" s="83"/>
      <c r="ILK2" s="83"/>
      <c r="ILL2" s="83"/>
      <c r="ILM2" s="83"/>
      <c r="ILN2" s="83"/>
      <c r="ILO2" s="83"/>
      <c r="ILP2" s="83"/>
      <c r="ILQ2" s="83"/>
      <c r="ILR2" s="83"/>
      <c r="ILS2" s="83"/>
      <c r="ILT2" s="83"/>
      <c r="ILU2" s="83"/>
      <c r="ILV2" s="83"/>
      <c r="ILW2" s="83"/>
      <c r="ILX2" s="83"/>
      <c r="ILY2" s="83"/>
      <c r="ILZ2" s="83"/>
      <c r="IMA2" s="83"/>
      <c r="IMB2" s="83"/>
      <c r="IMC2" s="83"/>
      <c r="IMD2" s="83"/>
      <c r="IME2" s="83"/>
      <c r="IMF2" s="83"/>
      <c r="IMG2" s="83"/>
      <c r="IMH2" s="83"/>
      <c r="IMI2" s="83"/>
      <c r="IMJ2" s="83"/>
      <c r="IMK2" s="83"/>
      <c r="IML2" s="83"/>
      <c r="IMM2" s="83"/>
      <c r="IMN2" s="83"/>
      <c r="IMO2" s="83"/>
      <c r="IMP2" s="83"/>
      <c r="IMQ2" s="83"/>
      <c r="IMR2" s="83"/>
      <c r="IMS2" s="83"/>
      <c r="IMT2" s="83"/>
      <c r="IMU2" s="83"/>
      <c r="IMV2" s="83"/>
      <c r="IMW2" s="83"/>
      <c r="IMX2" s="83"/>
      <c r="IMY2" s="83"/>
      <c r="IMZ2" s="83"/>
      <c r="INA2" s="83"/>
      <c r="INB2" s="83"/>
      <c r="INC2" s="83"/>
      <c r="IND2" s="83"/>
      <c r="INE2" s="83"/>
      <c r="INF2" s="83"/>
      <c r="ING2" s="83"/>
      <c r="INH2" s="83"/>
      <c r="INI2" s="83"/>
      <c r="INJ2" s="83"/>
      <c r="INK2" s="83"/>
      <c r="INL2" s="83"/>
      <c r="INM2" s="83"/>
      <c r="INN2" s="83"/>
      <c r="INO2" s="83"/>
      <c r="INP2" s="83"/>
      <c r="INQ2" s="83"/>
      <c r="INR2" s="83"/>
      <c r="INS2" s="83"/>
      <c r="INT2" s="83"/>
      <c r="INU2" s="83"/>
      <c r="INV2" s="83"/>
      <c r="INW2" s="83"/>
      <c r="INX2" s="83"/>
      <c r="INY2" s="83"/>
      <c r="INZ2" s="83"/>
      <c r="IOA2" s="83"/>
      <c r="IOB2" s="83"/>
      <c r="IOC2" s="83"/>
      <c r="IOD2" s="83"/>
      <c r="IOE2" s="83"/>
      <c r="IOF2" s="83"/>
      <c r="IOG2" s="83"/>
      <c r="IOH2" s="83"/>
      <c r="IOI2" s="83"/>
      <c r="IOJ2" s="83"/>
      <c r="IOK2" s="83"/>
      <c r="IOL2" s="83"/>
      <c r="IOM2" s="83"/>
      <c r="ION2" s="83"/>
      <c r="IOO2" s="83"/>
      <c r="IOP2" s="83"/>
      <c r="IOQ2" s="83"/>
      <c r="IOR2" s="83"/>
      <c r="IOS2" s="83"/>
      <c r="IOT2" s="83"/>
      <c r="IOU2" s="83"/>
      <c r="IOV2" s="83"/>
      <c r="IOW2" s="83"/>
      <c r="IOX2" s="83"/>
      <c r="IOY2" s="83"/>
      <c r="IOZ2" s="83"/>
      <c r="IPA2" s="83"/>
      <c r="IPB2" s="83"/>
      <c r="IPC2" s="83"/>
      <c r="IPD2" s="83"/>
      <c r="IPE2" s="83"/>
      <c r="IPF2" s="83"/>
      <c r="IPG2" s="83"/>
      <c r="IPH2" s="83"/>
      <c r="IPI2" s="83"/>
      <c r="IPJ2" s="83"/>
      <c r="IPK2" s="83"/>
      <c r="IPL2" s="83"/>
      <c r="IPM2" s="83"/>
      <c r="IPN2" s="83"/>
      <c r="IPO2" s="83"/>
      <c r="IPP2" s="83"/>
      <c r="IPQ2" s="83"/>
      <c r="IPR2" s="83"/>
      <c r="IPS2" s="83"/>
      <c r="IPT2" s="83"/>
      <c r="IPU2" s="83"/>
      <c r="IPV2" s="83"/>
      <c r="IPW2" s="83"/>
      <c r="IPX2" s="83"/>
      <c r="IPY2" s="83"/>
      <c r="IPZ2" s="83"/>
      <c r="IQA2" s="83"/>
      <c r="IQB2" s="83"/>
      <c r="IQC2" s="83"/>
      <c r="IQD2" s="83"/>
      <c r="IQE2" s="83"/>
      <c r="IQF2" s="83"/>
      <c r="IQG2" s="83"/>
      <c r="IQH2" s="83"/>
      <c r="IQI2" s="83"/>
      <c r="IQJ2" s="83"/>
      <c r="IQK2" s="83"/>
      <c r="IQL2" s="83"/>
      <c r="IQM2" s="83"/>
      <c r="IQN2" s="83"/>
      <c r="IQO2" s="83"/>
      <c r="IQP2" s="83"/>
      <c r="IQQ2" s="83"/>
      <c r="IQR2" s="83"/>
      <c r="IQS2" s="83"/>
      <c r="IQT2" s="83"/>
      <c r="IQU2" s="83"/>
      <c r="IQV2" s="83"/>
      <c r="IQW2" s="83"/>
      <c r="IQX2" s="83"/>
      <c r="IQY2" s="83"/>
      <c r="IQZ2" s="83"/>
      <c r="IRA2" s="83"/>
      <c r="IRB2" s="83"/>
      <c r="IRC2" s="83"/>
      <c r="IRD2" s="83"/>
      <c r="IRE2" s="83"/>
      <c r="IRF2" s="83"/>
      <c r="IRG2" s="83"/>
      <c r="IRH2" s="83"/>
      <c r="IRI2" s="83"/>
      <c r="IRJ2" s="83"/>
      <c r="IRK2" s="83"/>
      <c r="IRL2" s="83"/>
      <c r="IRM2" s="83"/>
      <c r="IRN2" s="83"/>
      <c r="IRO2" s="83"/>
      <c r="IRP2" s="83"/>
      <c r="IRQ2" s="83"/>
      <c r="IRR2" s="83"/>
      <c r="IRS2" s="83"/>
      <c r="IRT2" s="83"/>
      <c r="IRU2" s="83"/>
      <c r="IRV2" s="83"/>
      <c r="IRW2" s="83"/>
      <c r="IRX2" s="83"/>
      <c r="IRY2" s="83"/>
      <c r="IRZ2" s="83"/>
      <c r="ISA2" s="83"/>
      <c r="ISB2" s="83"/>
      <c r="ISC2" s="83"/>
      <c r="ISD2" s="83"/>
      <c r="ISE2" s="83"/>
      <c r="ISF2" s="83"/>
      <c r="ISG2" s="83"/>
      <c r="ISH2" s="83"/>
      <c r="ISI2" s="83"/>
      <c r="ISJ2" s="83"/>
      <c r="ISK2" s="83"/>
      <c r="ISL2" s="83"/>
      <c r="ISM2" s="83"/>
      <c r="ISN2" s="83"/>
      <c r="ISO2" s="83"/>
      <c r="ISP2" s="83"/>
      <c r="ISQ2" s="83"/>
      <c r="ISR2" s="83"/>
      <c r="ISS2" s="83"/>
      <c r="IST2" s="83"/>
      <c r="ISU2" s="83"/>
      <c r="ISV2" s="83"/>
      <c r="ISW2" s="83"/>
      <c r="ISX2" s="83"/>
      <c r="ISY2" s="83"/>
      <c r="ISZ2" s="83"/>
      <c r="ITA2" s="83"/>
      <c r="ITB2" s="83"/>
      <c r="ITC2" s="83"/>
      <c r="ITD2" s="83"/>
      <c r="ITE2" s="83"/>
      <c r="ITF2" s="83"/>
      <c r="ITG2" s="83"/>
      <c r="ITH2" s="83"/>
      <c r="ITI2" s="83"/>
      <c r="ITJ2" s="83"/>
      <c r="ITK2" s="83"/>
      <c r="ITL2" s="83"/>
      <c r="ITM2" s="83"/>
      <c r="ITN2" s="83"/>
      <c r="ITO2" s="83"/>
      <c r="ITP2" s="83"/>
      <c r="ITQ2" s="83"/>
      <c r="ITR2" s="83"/>
      <c r="ITS2" s="83"/>
      <c r="ITT2" s="83"/>
      <c r="ITU2" s="83"/>
      <c r="ITV2" s="83"/>
      <c r="ITW2" s="83"/>
      <c r="ITX2" s="83"/>
      <c r="ITY2" s="83"/>
      <c r="ITZ2" s="83"/>
      <c r="IUA2" s="83"/>
      <c r="IUB2" s="83"/>
      <c r="IUC2" s="83"/>
      <c r="IUD2" s="83"/>
      <c r="IUE2" s="83"/>
      <c r="IUF2" s="83"/>
      <c r="IUG2" s="83"/>
      <c r="IUH2" s="83"/>
      <c r="IUI2" s="83"/>
      <c r="IUJ2" s="83"/>
      <c r="IUK2" s="83"/>
      <c r="IUL2" s="83"/>
      <c r="IUM2" s="83"/>
      <c r="IUN2" s="83"/>
      <c r="IUO2" s="83"/>
      <c r="IUP2" s="83"/>
      <c r="IUQ2" s="83"/>
      <c r="IUR2" s="83"/>
      <c r="IUS2" s="83"/>
      <c r="IUT2" s="83"/>
      <c r="IUU2" s="83"/>
      <c r="IUV2" s="83"/>
      <c r="IUW2" s="83"/>
      <c r="IUX2" s="83"/>
      <c r="IUY2" s="83"/>
      <c r="IUZ2" s="83"/>
      <c r="IVA2" s="83"/>
      <c r="IVB2" s="83"/>
      <c r="IVC2" s="83"/>
      <c r="IVD2" s="83"/>
      <c r="IVE2" s="83"/>
      <c r="IVF2" s="83"/>
      <c r="IVG2" s="83"/>
      <c r="IVH2" s="83"/>
      <c r="IVI2" s="83"/>
      <c r="IVJ2" s="83"/>
      <c r="IVK2" s="83"/>
      <c r="IVL2" s="83"/>
      <c r="IVM2" s="83"/>
      <c r="IVN2" s="83"/>
      <c r="IVO2" s="83"/>
      <c r="IVP2" s="83"/>
      <c r="IVQ2" s="83"/>
      <c r="IVR2" s="83"/>
      <c r="IVS2" s="83"/>
      <c r="IVT2" s="83"/>
      <c r="IVU2" s="83"/>
      <c r="IVV2" s="83"/>
      <c r="IVW2" s="83"/>
      <c r="IVX2" s="83"/>
      <c r="IVY2" s="83"/>
      <c r="IVZ2" s="83"/>
      <c r="IWA2" s="83"/>
      <c r="IWB2" s="83"/>
      <c r="IWC2" s="83"/>
      <c r="IWD2" s="83"/>
      <c r="IWE2" s="83"/>
      <c r="IWF2" s="83"/>
      <c r="IWG2" s="83"/>
      <c r="IWH2" s="83"/>
      <c r="IWI2" s="83"/>
      <c r="IWJ2" s="83"/>
      <c r="IWK2" s="83"/>
      <c r="IWL2" s="83"/>
      <c r="IWM2" s="83"/>
      <c r="IWN2" s="83"/>
      <c r="IWO2" s="83"/>
      <c r="IWP2" s="83"/>
      <c r="IWQ2" s="83"/>
      <c r="IWR2" s="83"/>
      <c r="IWS2" s="83"/>
      <c r="IWT2" s="83"/>
      <c r="IWU2" s="83"/>
      <c r="IWV2" s="83"/>
      <c r="IWW2" s="83"/>
      <c r="IWX2" s="83"/>
      <c r="IWY2" s="83"/>
      <c r="IWZ2" s="83"/>
      <c r="IXA2" s="83"/>
      <c r="IXB2" s="83"/>
      <c r="IXC2" s="83"/>
      <c r="IXD2" s="83"/>
      <c r="IXE2" s="83"/>
      <c r="IXF2" s="83"/>
      <c r="IXG2" s="83"/>
      <c r="IXH2" s="83"/>
      <c r="IXI2" s="83"/>
      <c r="IXJ2" s="83"/>
      <c r="IXK2" s="83"/>
      <c r="IXL2" s="83"/>
      <c r="IXM2" s="83"/>
      <c r="IXN2" s="83"/>
      <c r="IXO2" s="83"/>
      <c r="IXP2" s="83"/>
      <c r="IXQ2" s="83"/>
      <c r="IXR2" s="83"/>
      <c r="IXS2" s="83"/>
      <c r="IXT2" s="83"/>
      <c r="IXU2" s="83"/>
      <c r="IXV2" s="83"/>
      <c r="IXW2" s="83"/>
      <c r="IXX2" s="83"/>
      <c r="IXY2" s="83"/>
      <c r="IXZ2" s="83"/>
      <c r="IYA2" s="83"/>
      <c r="IYB2" s="83"/>
      <c r="IYC2" s="83"/>
      <c r="IYD2" s="83"/>
      <c r="IYE2" s="83"/>
      <c r="IYF2" s="83"/>
      <c r="IYG2" s="83"/>
      <c r="IYH2" s="83"/>
      <c r="IYI2" s="83"/>
      <c r="IYJ2" s="83"/>
      <c r="IYK2" s="83"/>
      <c r="IYL2" s="83"/>
      <c r="IYM2" s="83"/>
      <c r="IYN2" s="83"/>
      <c r="IYO2" s="83"/>
      <c r="IYP2" s="83"/>
      <c r="IYQ2" s="83"/>
      <c r="IYR2" s="83"/>
      <c r="IYS2" s="83"/>
      <c r="IYT2" s="83"/>
      <c r="IYU2" s="83"/>
      <c r="IYV2" s="83"/>
      <c r="IYW2" s="83"/>
      <c r="IYX2" s="83"/>
      <c r="IYY2" s="83"/>
      <c r="IYZ2" s="83"/>
      <c r="IZA2" s="83"/>
      <c r="IZB2" s="83"/>
      <c r="IZC2" s="83"/>
      <c r="IZD2" s="83"/>
      <c r="IZE2" s="83"/>
      <c r="IZF2" s="83"/>
      <c r="IZG2" s="83"/>
      <c r="IZH2" s="83"/>
      <c r="IZI2" s="83"/>
      <c r="IZJ2" s="83"/>
      <c r="IZK2" s="83"/>
      <c r="IZL2" s="83"/>
      <c r="IZM2" s="83"/>
      <c r="IZN2" s="83"/>
      <c r="IZO2" s="83"/>
      <c r="IZP2" s="83"/>
      <c r="IZQ2" s="83"/>
      <c r="IZR2" s="83"/>
      <c r="IZS2" s="83"/>
      <c r="IZT2" s="83"/>
      <c r="IZU2" s="83"/>
      <c r="IZV2" s="83"/>
      <c r="IZW2" s="83"/>
      <c r="IZX2" s="83"/>
      <c r="IZY2" s="83"/>
      <c r="IZZ2" s="83"/>
      <c r="JAA2" s="83"/>
      <c r="JAB2" s="83"/>
      <c r="JAC2" s="83"/>
      <c r="JAD2" s="83"/>
      <c r="JAE2" s="83"/>
      <c r="JAF2" s="83"/>
      <c r="JAG2" s="83"/>
      <c r="JAH2" s="83"/>
      <c r="JAI2" s="83"/>
      <c r="JAJ2" s="83"/>
      <c r="JAK2" s="83"/>
      <c r="JAL2" s="83"/>
      <c r="JAM2" s="83"/>
      <c r="JAN2" s="83"/>
      <c r="JAO2" s="83"/>
      <c r="JAP2" s="83"/>
      <c r="JAQ2" s="83"/>
      <c r="JAR2" s="83"/>
      <c r="JAS2" s="83"/>
      <c r="JAT2" s="83"/>
      <c r="JAU2" s="83"/>
      <c r="JAV2" s="83"/>
      <c r="JAW2" s="83"/>
      <c r="JAX2" s="83"/>
      <c r="JAY2" s="83"/>
      <c r="JAZ2" s="83"/>
      <c r="JBA2" s="83"/>
      <c r="JBB2" s="83"/>
      <c r="JBC2" s="83"/>
      <c r="JBD2" s="83"/>
      <c r="JBE2" s="83"/>
      <c r="JBF2" s="83"/>
      <c r="JBG2" s="83"/>
      <c r="JBH2" s="83"/>
      <c r="JBI2" s="83"/>
      <c r="JBJ2" s="83"/>
      <c r="JBK2" s="83"/>
      <c r="JBL2" s="83"/>
      <c r="JBM2" s="83"/>
      <c r="JBN2" s="83"/>
      <c r="JBO2" s="83"/>
      <c r="JBP2" s="83"/>
      <c r="JBQ2" s="83"/>
      <c r="JBR2" s="83"/>
      <c r="JBS2" s="83"/>
      <c r="JBT2" s="83"/>
      <c r="JBU2" s="83"/>
      <c r="JBV2" s="83"/>
      <c r="JBW2" s="83"/>
      <c r="JBX2" s="83"/>
      <c r="JBY2" s="83"/>
      <c r="JBZ2" s="83"/>
      <c r="JCA2" s="83"/>
      <c r="JCB2" s="83"/>
      <c r="JCC2" s="83"/>
      <c r="JCD2" s="83"/>
      <c r="JCE2" s="83"/>
      <c r="JCF2" s="83"/>
      <c r="JCG2" s="83"/>
      <c r="JCH2" s="83"/>
      <c r="JCI2" s="83"/>
      <c r="JCJ2" s="83"/>
      <c r="JCK2" s="83"/>
      <c r="JCL2" s="83"/>
      <c r="JCM2" s="83"/>
      <c r="JCN2" s="83"/>
      <c r="JCO2" s="83"/>
      <c r="JCP2" s="83"/>
      <c r="JCQ2" s="83"/>
      <c r="JCR2" s="83"/>
      <c r="JCS2" s="83"/>
      <c r="JCT2" s="83"/>
      <c r="JCU2" s="83"/>
      <c r="JCV2" s="83"/>
      <c r="JCW2" s="83"/>
      <c r="JCX2" s="83"/>
      <c r="JCY2" s="83"/>
      <c r="JCZ2" s="83"/>
      <c r="JDA2" s="83"/>
      <c r="JDB2" s="83"/>
      <c r="JDC2" s="83"/>
      <c r="JDD2" s="83"/>
      <c r="JDE2" s="83"/>
      <c r="JDF2" s="83"/>
      <c r="JDG2" s="83"/>
      <c r="JDH2" s="83"/>
      <c r="JDI2" s="83"/>
      <c r="JDJ2" s="83"/>
      <c r="JDK2" s="83"/>
      <c r="JDL2" s="83"/>
      <c r="JDM2" s="83"/>
      <c r="JDN2" s="83"/>
      <c r="JDO2" s="83"/>
      <c r="JDP2" s="83"/>
      <c r="JDQ2" s="83"/>
      <c r="JDR2" s="83"/>
      <c r="JDS2" s="83"/>
      <c r="JDT2" s="83"/>
      <c r="JDU2" s="83"/>
      <c r="JDV2" s="83"/>
      <c r="JDW2" s="83"/>
      <c r="JDX2" s="83"/>
      <c r="JDY2" s="83"/>
      <c r="JDZ2" s="83"/>
      <c r="JEA2" s="83"/>
      <c r="JEB2" s="83"/>
      <c r="JEC2" s="83"/>
      <c r="JED2" s="83"/>
      <c r="JEE2" s="83"/>
      <c r="JEF2" s="83"/>
      <c r="JEG2" s="83"/>
      <c r="JEH2" s="83"/>
      <c r="JEI2" s="83"/>
      <c r="JEJ2" s="83"/>
      <c r="JEK2" s="83"/>
      <c r="JEL2" s="83"/>
      <c r="JEM2" s="83"/>
      <c r="JEN2" s="83"/>
      <c r="JEO2" s="83"/>
      <c r="JEP2" s="83"/>
      <c r="JEQ2" s="83"/>
      <c r="JER2" s="83"/>
      <c r="JES2" s="83"/>
      <c r="JET2" s="83"/>
      <c r="JEU2" s="83"/>
      <c r="JEV2" s="83"/>
      <c r="JEW2" s="83"/>
      <c r="JEX2" s="83"/>
      <c r="JEY2" s="83"/>
      <c r="JEZ2" s="83"/>
      <c r="JFA2" s="83"/>
      <c r="JFB2" s="83"/>
      <c r="JFC2" s="83"/>
      <c r="JFD2" s="83"/>
      <c r="JFE2" s="83"/>
      <c r="JFF2" s="83"/>
      <c r="JFG2" s="83"/>
      <c r="JFH2" s="83"/>
      <c r="JFI2" s="83"/>
      <c r="JFJ2" s="83"/>
      <c r="JFK2" s="83"/>
      <c r="JFL2" s="83"/>
      <c r="JFM2" s="83"/>
      <c r="JFN2" s="83"/>
      <c r="JFO2" s="83"/>
      <c r="JFP2" s="83"/>
      <c r="JFQ2" s="83"/>
      <c r="JFR2" s="83"/>
      <c r="JFS2" s="83"/>
      <c r="JFT2" s="83"/>
      <c r="JFU2" s="83"/>
      <c r="JFV2" s="83"/>
      <c r="JFW2" s="83"/>
      <c r="JFX2" s="83"/>
      <c r="JFY2" s="83"/>
      <c r="JFZ2" s="83"/>
      <c r="JGA2" s="83"/>
      <c r="JGB2" s="83"/>
      <c r="JGC2" s="83"/>
      <c r="JGD2" s="83"/>
      <c r="JGE2" s="83"/>
      <c r="JGF2" s="83"/>
      <c r="JGG2" s="83"/>
      <c r="JGH2" s="83"/>
      <c r="JGI2" s="83"/>
      <c r="JGJ2" s="83"/>
      <c r="JGK2" s="83"/>
      <c r="JGL2" s="83"/>
      <c r="JGM2" s="83"/>
      <c r="JGN2" s="83"/>
      <c r="JGO2" s="83"/>
      <c r="JGP2" s="83"/>
      <c r="JGQ2" s="83"/>
      <c r="JGR2" s="83"/>
      <c r="JGS2" s="83"/>
      <c r="JGT2" s="83"/>
      <c r="JGU2" s="83"/>
      <c r="JGV2" s="83"/>
      <c r="JGW2" s="83"/>
      <c r="JGX2" s="83"/>
      <c r="JGY2" s="83"/>
      <c r="JGZ2" s="83"/>
      <c r="JHA2" s="83"/>
      <c r="JHB2" s="83"/>
      <c r="JHC2" s="83"/>
      <c r="JHD2" s="83"/>
      <c r="JHE2" s="83"/>
      <c r="JHF2" s="83"/>
      <c r="JHG2" s="83"/>
      <c r="JHH2" s="83"/>
      <c r="JHI2" s="83"/>
      <c r="JHJ2" s="83"/>
      <c r="JHK2" s="83"/>
      <c r="JHL2" s="83"/>
      <c r="JHM2" s="83"/>
      <c r="JHN2" s="83"/>
      <c r="JHO2" s="83"/>
      <c r="JHP2" s="83"/>
      <c r="JHQ2" s="83"/>
      <c r="JHR2" s="83"/>
      <c r="JHS2" s="83"/>
      <c r="JHT2" s="83"/>
      <c r="JHU2" s="83"/>
      <c r="JHV2" s="83"/>
      <c r="JHW2" s="83"/>
      <c r="JHX2" s="83"/>
      <c r="JHY2" s="83"/>
      <c r="JHZ2" s="83"/>
      <c r="JIA2" s="83"/>
      <c r="JIB2" s="83"/>
      <c r="JIC2" s="83"/>
      <c r="JID2" s="83"/>
      <c r="JIE2" s="83"/>
      <c r="JIF2" s="83"/>
      <c r="JIG2" s="83"/>
      <c r="JIH2" s="83"/>
      <c r="JII2" s="83"/>
      <c r="JIJ2" s="83"/>
      <c r="JIK2" s="83"/>
      <c r="JIL2" s="83"/>
      <c r="JIM2" s="83"/>
      <c r="JIN2" s="83"/>
      <c r="JIO2" s="83"/>
      <c r="JIP2" s="83"/>
      <c r="JIQ2" s="83"/>
      <c r="JIR2" s="83"/>
      <c r="JIS2" s="83"/>
      <c r="JIT2" s="83"/>
      <c r="JIU2" s="83"/>
      <c r="JIV2" s="83"/>
      <c r="JIW2" s="83"/>
      <c r="JIX2" s="83"/>
      <c r="JIY2" s="83"/>
      <c r="JIZ2" s="83"/>
      <c r="JJA2" s="83"/>
      <c r="JJB2" s="83"/>
      <c r="JJC2" s="83"/>
      <c r="JJD2" s="83"/>
      <c r="JJE2" s="83"/>
      <c r="JJF2" s="83"/>
      <c r="JJG2" s="83"/>
      <c r="JJH2" s="83"/>
      <c r="JJI2" s="83"/>
      <c r="JJJ2" s="83"/>
      <c r="JJK2" s="83"/>
      <c r="JJL2" s="83"/>
      <c r="JJM2" s="83"/>
      <c r="JJN2" s="83"/>
      <c r="JJO2" s="83"/>
      <c r="JJP2" s="83"/>
      <c r="JJQ2" s="83"/>
      <c r="JJR2" s="83"/>
      <c r="JJS2" s="83"/>
      <c r="JJT2" s="83"/>
      <c r="JJU2" s="83"/>
      <c r="JJV2" s="83"/>
      <c r="JJW2" s="83"/>
      <c r="JJX2" s="83"/>
      <c r="JJY2" s="83"/>
      <c r="JJZ2" s="83"/>
      <c r="JKA2" s="83"/>
      <c r="JKB2" s="83"/>
      <c r="JKC2" s="83"/>
      <c r="JKD2" s="83"/>
      <c r="JKE2" s="83"/>
      <c r="JKF2" s="83"/>
      <c r="JKG2" s="83"/>
      <c r="JKH2" s="83"/>
      <c r="JKI2" s="83"/>
      <c r="JKJ2" s="83"/>
      <c r="JKK2" s="83"/>
      <c r="JKL2" s="83"/>
      <c r="JKM2" s="83"/>
      <c r="JKN2" s="83"/>
      <c r="JKO2" s="83"/>
      <c r="JKP2" s="83"/>
      <c r="JKQ2" s="83"/>
      <c r="JKR2" s="83"/>
      <c r="JKS2" s="83"/>
      <c r="JKT2" s="83"/>
      <c r="JKU2" s="83"/>
      <c r="JKV2" s="83"/>
      <c r="JKW2" s="83"/>
      <c r="JKX2" s="83"/>
      <c r="JKY2" s="83"/>
      <c r="JKZ2" s="83"/>
      <c r="JLA2" s="83"/>
      <c r="JLB2" s="83"/>
      <c r="JLC2" s="83"/>
      <c r="JLD2" s="83"/>
      <c r="JLE2" s="83"/>
      <c r="JLF2" s="83"/>
      <c r="JLG2" s="83"/>
      <c r="JLH2" s="83"/>
      <c r="JLI2" s="83"/>
      <c r="JLJ2" s="83"/>
      <c r="JLK2" s="83"/>
      <c r="JLL2" s="83"/>
      <c r="JLM2" s="83"/>
      <c r="JLN2" s="83"/>
      <c r="JLO2" s="83"/>
      <c r="JLP2" s="83"/>
      <c r="JLQ2" s="83"/>
      <c r="JLR2" s="83"/>
      <c r="JLS2" s="83"/>
      <c r="JLT2" s="83"/>
      <c r="JLU2" s="83"/>
      <c r="JLV2" s="83"/>
      <c r="JLW2" s="83"/>
      <c r="JLX2" s="83"/>
      <c r="JLY2" s="83"/>
      <c r="JLZ2" s="83"/>
      <c r="JMA2" s="83"/>
      <c r="JMB2" s="83"/>
      <c r="JMC2" s="83"/>
      <c r="JMD2" s="83"/>
      <c r="JME2" s="83"/>
      <c r="JMF2" s="83"/>
      <c r="JMG2" s="83"/>
      <c r="JMH2" s="83"/>
      <c r="JMI2" s="83"/>
      <c r="JMJ2" s="83"/>
      <c r="JMK2" s="83"/>
      <c r="JML2" s="83"/>
      <c r="JMM2" s="83"/>
      <c r="JMN2" s="83"/>
      <c r="JMO2" s="83"/>
      <c r="JMP2" s="83"/>
      <c r="JMQ2" s="83"/>
      <c r="JMR2" s="83"/>
      <c r="JMS2" s="83"/>
      <c r="JMT2" s="83"/>
      <c r="JMU2" s="83"/>
      <c r="JMV2" s="83"/>
      <c r="JMW2" s="83"/>
      <c r="JMX2" s="83"/>
      <c r="JMY2" s="83"/>
      <c r="JMZ2" s="83"/>
      <c r="JNA2" s="83"/>
      <c r="JNB2" s="83"/>
      <c r="JNC2" s="83"/>
      <c r="JND2" s="83"/>
      <c r="JNE2" s="83"/>
      <c r="JNF2" s="83"/>
      <c r="JNG2" s="83"/>
      <c r="JNH2" s="83"/>
      <c r="JNI2" s="83"/>
      <c r="JNJ2" s="83"/>
      <c r="JNK2" s="83"/>
      <c r="JNL2" s="83"/>
      <c r="JNM2" s="83"/>
      <c r="JNN2" s="83"/>
      <c r="JNO2" s="83"/>
      <c r="JNP2" s="83"/>
      <c r="JNQ2" s="83"/>
      <c r="JNR2" s="83"/>
      <c r="JNS2" s="83"/>
      <c r="JNT2" s="83"/>
      <c r="JNU2" s="83"/>
      <c r="JNV2" s="83"/>
      <c r="JNW2" s="83"/>
      <c r="JNX2" s="83"/>
      <c r="JNY2" s="83"/>
      <c r="JNZ2" s="83"/>
      <c r="JOA2" s="83"/>
      <c r="JOB2" s="83"/>
      <c r="JOC2" s="83"/>
      <c r="JOD2" s="83"/>
      <c r="JOE2" s="83"/>
      <c r="JOF2" s="83"/>
      <c r="JOG2" s="83"/>
      <c r="JOH2" s="83"/>
      <c r="JOI2" s="83"/>
      <c r="JOJ2" s="83"/>
      <c r="JOK2" s="83"/>
      <c r="JOL2" s="83"/>
      <c r="JOM2" s="83"/>
      <c r="JON2" s="83"/>
      <c r="JOO2" s="83"/>
      <c r="JOP2" s="83"/>
      <c r="JOQ2" s="83"/>
      <c r="JOR2" s="83"/>
      <c r="JOS2" s="83"/>
      <c r="JOT2" s="83"/>
      <c r="JOU2" s="83"/>
      <c r="JOV2" s="83"/>
      <c r="JOW2" s="83"/>
      <c r="JOX2" s="83"/>
      <c r="JOY2" s="83"/>
      <c r="JOZ2" s="83"/>
      <c r="JPA2" s="83"/>
      <c r="JPB2" s="83"/>
      <c r="JPC2" s="83"/>
      <c r="JPD2" s="83"/>
      <c r="JPE2" s="83"/>
      <c r="JPF2" s="83"/>
      <c r="JPG2" s="83"/>
      <c r="JPH2" s="83"/>
      <c r="JPI2" s="83"/>
      <c r="JPJ2" s="83"/>
      <c r="JPK2" s="83"/>
      <c r="JPL2" s="83"/>
      <c r="JPM2" s="83"/>
      <c r="JPN2" s="83"/>
      <c r="JPO2" s="83"/>
      <c r="JPP2" s="83"/>
      <c r="JPQ2" s="83"/>
      <c r="JPR2" s="83"/>
      <c r="JPS2" s="83"/>
      <c r="JPT2" s="83"/>
      <c r="JPU2" s="83"/>
      <c r="JPV2" s="83"/>
      <c r="JPW2" s="83"/>
      <c r="JPX2" s="83"/>
      <c r="JPY2" s="83"/>
      <c r="JPZ2" s="83"/>
      <c r="JQA2" s="83"/>
      <c r="JQB2" s="83"/>
      <c r="JQC2" s="83"/>
      <c r="JQD2" s="83"/>
      <c r="JQE2" s="83"/>
      <c r="JQF2" s="83"/>
      <c r="JQG2" s="83"/>
      <c r="JQH2" s="83"/>
      <c r="JQI2" s="83"/>
      <c r="JQJ2" s="83"/>
      <c r="JQK2" s="83"/>
      <c r="JQL2" s="83"/>
      <c r="JQM2" s="83"/>
      <c r="JQN2" s="83"/>
      <c r="JQO2" s="83"/>
      <c r="JQP2" s="83"/>
      <c r="JQQ2" s="83"/>
      <c r="JQR2" s="83"/>
      <c r="JQS2" s="83"/>
      <c r="JQT2" s="83"/>
      <c r="JQU2" s="83"/>
      <c r="JQV2" s="83"/>
      <c r="JQW2" s="83"/>
      <c r="JQX2" s="83"/>
      <c r="JQY2" s="83"/>
      <c r="JQZ2" s="83"/>
      <c r="JRA2" s="83"/>
      <c r="JRB2" s="83"/>
      <c r="JRC2" s="83"/>
      <c r="JRD2" s="83"/>
      <c r="JRE2" s="83"/>
      <c r="JRF2" s="83"/>
      <c r="JRG2" s="83"/>
      <c r="JRH2" s="83"/>
      <c r="JRI2" s="83"/>
      <c r="JRJ2" s="83"/>
      <c r="JRK2" s="83"/>
      <c r="JRL2" s="83"/>
      <c r="JRM2" s="83"/>
      <c r="JRN2" s="83"/>
      <c r="JRO2" s="83"/>
      <c r="JRP2" s="83"/>
      <c r="JRQ2" s="83"/>
      <c r="JRR2" s="83"/>
      <c r="JRS2" s="83"/>
      <c r="JRT2" s="83"/>
      <c r="JRU2" s="83"/>
      <c r="JRV2" s="83"/>
      <c r="JRW2" s="83"/>
      <c r="JRX2" s="83"/>
      <c r="JRY2" s="83"/>
      <c r="JRZ2" s="83"/>
      <c r="JSA2" s="83"/>
      <c r="JSB2" s="83"/>
      <c r="JSC2" s="83"/>
      <c r="JSD2" s="83"/>
      <c r="JSE2" s="83"/>
      <c r="JSF2" s="83"/>
      <c r="JSG2" s="83"/>
      <c r="JSH2" s="83"/>
      <c r="JSI2" s="83"/>
      <c r="JSJ2" s="83"/>
      <c r="JSK2" s="83"/>
      <c r="JSL2" s="83"/>
      <c r="JSM2" s="83"/>
      <c r="JSN2" s="83"/>
      <c r="JSO2" s="83"/>
      <c r="JSP2" s="83"/>
      <c r="JSQ2" s="83"/>
      <c r="JSR2" s="83"/>
      <c r="JSS2" s="83"/>
      <c r="JST2" s="83"/>
      <c r="JSU2" s="83"/>
      <c r="JSV2" s="83"/>
      <c r="JSW2" s="83"/>
      <c r="JSX2" s="83"/>
      <c r="JSY2" s="83"/>
      <c r="JSZ2" s="83"/>
      <c r="JTA2" s="83"/>
      <c r="JTB2" s="83"/>
      <c r="JTC2" s="83"/>
      <c r="JTD2" s="83"/>
      <c r="JTE2" s="83"/>
      <c r="JTF2" s="83"/>
      <c r="JTG2" s="83"/>
      <c r="JTH2" s="83"/>
      <c r="JTI2" s="83"/>
      <c r="JTJ2" s="83"/>
      <c r="JTK2" s="83"/>
      <c r="JTL2" s="83"/>
      <c r="JTM2" s="83"/>
      <c r="JTN2" s="83"/>
      <c r="JTO2" s="83"/>
      <c r="JTP2" s="83"/>
      <c r="JTQ2" s="83"/>
      <c r="JTR2" s="83"/>
      <c r="JTS2" s="83"/>
      <c r="JTT2" s="83"/>
      <c r="JTU2" s="83"/>
      <c r="JTV2" s="83"/>
      <c r="JTW2" s="83"/>
      <c r="JTX2" s="83"/>
      <c r="JTY2" s="83"/>
      <c r="JTZ2" s="83"/>
      <c r="JUA2" s="83"/>
      <c r="JUB2" s="83"/>
      <c r="JUC2" s="83"/>
      <c r="JUD2" s="83"/>
      <c r="JUE2" s="83"/>
      <c r="JUF2" s="83"/>
      <c r="JUG2" s="83"/>
      <c r="JUH2" s="83"/>
      <c r="JUI2" s="83"/>
      <c r="JUJ2" s="83"/>
      <c r="JUK2" s="83"/>
      <c r="JUL2" s="83"/>
      <c r="JUM2" s="83"/>
      <c r="JUN2" s="83"/>
      <c r="JUO2" s="83"/>
      <c r="JUP2" s="83"/>
      <c r="JUQ2" s="83"/>
      <c r="JUR2" s="83"/>
      <c r="JUS2" s="83"/>
      <c r="JUT2" s="83"/>
      <c r="JUU2" s="83"/>
      <c r="JUV2" s="83"/>
      <c r="JUW2" s="83"/>
      <c r="JUX2" s="83"/>
      <c r="JUY2" s="83"/>
      <c r="JUZ2" s="83"/>
      <c r="JVA2" s="83"/>
      <c r="JVB2" s="83"/>
      <c r="JVC2" s="83"/>
      <c r="JVD2" s="83"/>
      <c r="JVE2" s="83"/>
      <c r="JVF2" s="83"/>
      <c r="JVG2" s="83"/>
      <c r="JVH2" s="83"/>
      <c r="JVI2" s="83"/>
      <c r="JVJ2" s="83"/>
      <c r="JVK2" s="83"/>
      <c r="JVL2" s="83"/>
      <c r="JVM2" s="83"/>
      <c r="JVN2" s="83"/>
      <c r="JVO2" s="83"/>
      <c r="JVP2" s="83"/>
      <c r="JVQ2" s="83"/>
      <c r="JVR2" s="83"/>
      <c r="JVS2" s="83"/>
      <c r="JVT2" s="83"/>
      <c r="JVU2" s="83"/>
      <c r="JVV2" s="83"/>
      <c r="JVW2" s="83"/>
      <c r="JVX2" s="83"/>
      <c r="JVY2" s="83"/>
      <c r="JVZ2" s="83"/>
      <c r="JWA2" s="83"/>
      <c r="JWB2" s="83"/>
      <c r="JWC2" s="83"/>
      <c r="JWD2" s="83"/>
      <c r="JWE2" s="83"/>
      <c r="JWF2" s="83"/>
      <c r="JWG2" s="83"/>
      <c r="JWH2" s="83"/>
      <c r="JWI2" s="83"/>
      <c r="JWJ2" s="83"/>
      <c r="JWK2" s="83"/>
      <c r="JWL2" s="83"/>
      <c r="JWM2" s="83"/>
      <c r="JWN2" s="83"/>
      <c r="JWO2" s="83"/>
      <c r="JWP2" s="83"/>
      <c r="JWQ2" s="83"/>
      <c r="JWR2" s="83"/>
      <c r="JWS2" s="83"/>
      <c r="JWT2" s="83"/>
      <c r="JWU2" s="83"/>
      <c r="JWV2" s="83"/>
      <c r="JWW2" s="83"/>
      <c r="JWX2" s="83"/>
      <c r="JWY2" s="83"/>
      <c r="JWZ2" s="83"/>
      <c r="JXA2" s="83"/>
      <c r="JXB2" s="83"/>
      <c r="JXC2" s="83"/>
      <c r="JXD2" s="83"/>
      <c r="JXE2" s="83"/>
      <c r="JXF2" s="83"/>
      <c r="JXG2" s="83"/>
      <c r="JXH2" s="83"/>
      <c r="JXI2" s="83"/>
      <c r="JXJ2" s="83"/>
      <c r="JXK2" s="83"/>
      <c r="JXL2" s="83"/>
      <c r="JXM2" s="83"/>
      <c r="JXN2" s="83"/>
      <c r="JXO2" s="83"/>
      <c r="JXP2" s="83"/>
      <c r="JXQ2" s="83"/>
      <c r="JXR2" s="83"/>
      <c r="JXS2" s="83"/>
      <c r="JXT2" s="83"/>
      <c r="JXU2" s="83"/>
      <c r="JXV2" s="83"/>
      <c r="JXW2" s="83"/>
      <c r="JXX2" s="83"/>
      <c r="JXY2" s="83"/>
      <c r="JXZ2" s="83"/>
      <c r="JYA2" s="83"/>
      <c r="JYB2" s="83"/>
      <c r="JYC2" s="83"/>
      <c r="JYD2" s="83"/>
      <c r="JYE2" s="83"/>
      <c r="JYF2" s="83"/>
      <c r="JYG2" s="83"/>
      <c r="JYH2" s="83"/>
      <c r="JYI2" s="83"/>
      <c r="JYJ2" s="83"/>
      <c r="JYK2" s="83"/>
      <c r="JYL2" s="83"/>
      <c r="JYM2" s="83"/>
      <c r="JYN2" s="83"/>
      <c r="JYO2" s="83"/>
      <c r="JYP2" s="83"/>
      <c r="JYQ2" s="83"/>
      <c r="JYR2" s="83"/>
      <c r="JYS2" s="83"/>
      <c r="JYT2" s="83"/>
      <c r="JYU2" s="83"/>
      <c r="JYV2" s="83"/>
      <c r="JYW2" s="83"/>
      <c r="JYX2" s="83"/>
      <c r="JYY2" s="83"/>
      <c r="JYZ2" s="83"/>
      <c r="JZA2" s="83"/>
      <c r="JZB2" s="83"/>
      <c r="JZC2" s="83"/>
      <c r="JZD2" s="83"/>
      <c r="JZE2" s="83"/>
      <c r="JZF2" s="83"/>
      <c r="JZG2" s="83"/>
      <c r="JZH2" s="83"/>
      <c r="JZI2" s="83"/>
      <c r="JZJ2" s="83"/>
      <c r="JZK2" s="83"/>
      <c r="JZL2" s="83"/>
      <c r="JZM2" s="83"/>
      <c r="JZN2" s="83"/>
      <c r="JZO2" s="83"/>
      <c r="JZP2" s="83"/>
      <c r="JZQ2" s="83"/>
      <c r="JZR2" s="83"/>
      <c r="JZS2" s="83"/>
      <c r="JZT2" s="83"/>
      <c r="JZU2" s="83"/>
      <c r="JZV2" s="83"/>
      <c r="JZW2" s="83"/>
      <c r="JZX2" s="83"/>
      <c r="JZY2" s="83"/>
      <c r="JZZ2" s="83"/>
      <c r="KAA2" s="83"/>
      <c r="KAB2" s="83"/>
      <c r="KAC2" s="83"/>
      <c r="KAD2" s="83"/>
      <c r="KAE2" s="83"/>
      <c r="KAF2" s="83"/>
      <c r="KAG2" s="83"/>
      <c r="KAH2" s="83"/>
      <c r="KAI2" s="83"/>
      <c r="KAJ2" s="83"/>
      <c r="KAK2" s="83"/>
      <c r="KAL2" s="83"/>
      <c r="KAM2" s="83"/>
      <c r="KAN2" s="83"/>
      <c r="KAO2" s="83"/>
      <c r="KAP2" s="83"/>
      <c r="KAQ2" s="83"/>
      <c r="KAR2" s="83"/>
      <c r="KAS2" s="83"/>
      <c r="KAT2" s="83"/>
      <c r="KAU2" s="83"/>
      <c r="KAV2" s="83"/>
      <c r="KAW2" s="83"/>
      <c r="KAX2" s="83"/>
      <c r="KAY2" s="83"/>
      <c r="KAZ2" s="83"/>
      <c r="KBA2" s="83"/>
      <c r="KBB2" s="83"/>
      <c r="KBC2" s="83"/>
      <c r="KBD2" s="83"/>
      <c r="KBE2" s="83"/>
      <c r="KBF2" s="83"/>
      <c r="KBG2" s="83"/>
      <c r="KBH2" s="83"/>
      <c r="KBI2" s="83"/>
      <c r="KBJ2" s="83"/>
      <c r="KBK2" s="83"/>
      <c r="KBL2" s="83"/>
      <c r="KBM2" s="83"/>
      <c r="KBN2" s="83"/>
      <c r="KBO2" s="83"/>
      <c r="KBP2" s="83"/>
      <c r="KBQ2" s="83"/>
      <c r="KBR2" s="83"/>
      <c r="KBS2" s="83"/>
      <c r="KBT2" s="83"/>
      <c r="KBU2" s="83"/>
      <c r="KBV2" s="83"/>
      <c r="KBW2" s="83"/>
      <c r="KBX2" s="83"/>
      <c r="KBY2" s="83"/>
      <c r="KBZ2" s="83"/>
      <c r="KCA2" s="83"/>
      <c r="KCB2" s="83"/>
      <c r="KCC2" s="83"/>
      <c r="KCD2" s="83"/>
      <c r="KCE2" s="83"/>
      <c r="KCF2" s="83"/>
      <c r="KCG2" s="83"/>
      <c r="KCH2" s="83"/>
      <c r="KCI2" s="83"/>
      <c r="KCJ2" s="83"/>
      <c r="KCK2" s="83"/>
      <c r="KCL2" s="83"/>
      <c r="KCM2" s="83"/>
      <c r="KCN2" s="83"/>
      <c r="KCO2" s="83"/>
      <c r="KCP2" s="83"/>
      <c r="KCQ2" s="83"/>
      <c r="KCR2" s="83"/>
      <c r="KCS2" s="83"/>
      <c r="KCT2" s="83"/>
      <c r="KCU2" s="83"/>
      <c r="KCV2" s="83"/>
      <c r="KCW2" s="83"/>
      <c r="KCX2" s="83"/>
      <c r="KCY2" s="83"/>
      <c r="KCZ2" s="83"/>
      <c r="KDA2" s="83"/>
      <c r="KDB2" s="83"/>
      <c r="KDC2" s="83"/>
      <c r="KDD2" s="83"/>
      <c r="KDE2" s="83"/>
      <c r="KDF2" s="83"/>
      <c r="KDG2" s="83"/>
      <c r="KDH2" s="83"/>
      <c r="KDI2" s="83"/>
      <c r="KDJ2" s="83"/>
      <c r="KDK2" s="83"/>
      <c r="KDL2" s="83"/>
      <c r="KDM2" s="83"/>
      <c r="KDN2" s="83"/>
      <c r="KDO2" s="83"/>
      <c r="KDP2" s="83"/>
      <c r="KDQ2" s="83"/>
      <c r="KDR2" s="83"/>
      <c r="KDS2" s="83"/>
      <c r="KDT2" s="83"/>
      <c r="KDU2" s="83"/>
      <c r="KDV2" s="83"/>
      <c r="KDW2" s="83"/>
      <c r="KDX2" s="83"/>
      <c r="KDY2" s="83"/>
      <c r="KDZ2" s="83"/>
      <c r="KEA2" s="83"/>
      <c r="KEB2" s="83"/>
      <c r="KEC2" s="83"/>
      <c r="KED2" s="83"/>
      <c r="KEE2" s="83"/>
      <c r="KEF2" s="83"/>
      <c r="KEG2" s="83"/>
      <c r="KEH2" s="83"/>
      <c r="KEI2" s="83"/>
      <c r="KEJ2" s="83"/>
      <c r="KEK2" s="83"/>
      <c r="KEL2" s="83"/>
      <c r="KEM2" s="83"/>
      <c r="KEN2" s="83"/>
      <c r="KEO2" s="83"/>
      <c r="KEP2" s="83"/>
      <c r="KEQ2" s="83"/>
      <c r="KER2" s="83"/>
      <c r="KES2" s="83"/>
      <c r="KET2" s="83"/>
      <c r="KEU2" s="83"/>
      <c r="KEV2" s="83"/>
      <c r="KEW2" s="83"/>
      <c r="KEX2" s="83"/>
      <c r="KEY2" s="83"/>
      <c r="KEZ2" s="83"/>
      <c r="KFA2" s="83"/>
      <c r="KFB2" s="83"/>
      <c r="KFC2" s="83"/>
      <c r="KFD2" s="83"/>
      <c r="KFE2" s="83"/>
      <c r="KFF2" s="83"/>
      <c r="KFG2" s="83"/>
      <c r="KFH2" s="83"/>
      <c r="KFI2" s="83"/>
      <c r="KFJ2" s="83"/>
      <c r="KFK2" s="83"/>
      <c r="KFL2" s="83"/>
      <c r="KFM2" s="83"/>
      <c r="KFN2" s="83"/>
      <c r="KFO2" s="83"/>
      <c r="KFP2" s="83"/>
      <c r="KFQ2" s="83"/>
      <c r="KFR2" s="83"/>
      <c r="KFS2" s="83"/>
      <c r="KFT2" s="83"/>
      <c r="KFU2" s="83"/>
      <c r="KFV2" s="83"/>
      <c r="KFW2" s="83"/>
      <c r="KFX2" s="83"/>
      <c r="KFY2" s="83"/>
      <c r="KFZ2" s="83"/>
      <c r="KGA2" s="83"/>
      <c r="KGB2" s="83"/>
      <c r="KGC2" s="83"/>
      <c r="KGD2" s="83"/>
      <c r="KGE2" s="83"/>
      <c r="KGF2" s="83"/>
      <c r="KGG2" s="83"/>
      <c r="KGH2" s="83"/>
      <c r="KGI2" s="83"/>
      <c r="KGJ2" s="83"/>
      <c r="KGK2" s="83"/>
      <c r="KGL2" s="83"/>
      <c r="KGM2" s="83"/>
      <c r="KGN2" s="83"/>
      <c r="KGO2" s="83"/>
      <c r="KGP2" s="83"/>
      <c r="KGQ2" s="83"/>
      <c r="KGR2" s="83"/>
      <c r="KGS2" s="83"/>
      <c r="KGT2" s="83"/>
      <c r="KGU2" s="83"/>
      <c r="KGV2" s="83"/>
      <c r="KGW2" s="83"/>
      <c r="KGX2" s="83"/>
      <c r="KGY2" s="83"/>
      <c r="KGZ2" s="83"/>
      <c r="KHA2" s="83"/>
      <c r="KHB2" s="83"/>
      <c r="KHC2" s="83"/>
      <c r="KHD2" s="83"/>
      <c r="KHE2" s="83"/>
      <c r="KHF2" s="83"/>
      <c r="KHG2" s="83"/>
      <c r="KHH2" s="83"/>
      <c r="KHI2" s="83"/>
      <c r="KHJ2" s="83"/>
      <c r="KHK2" s="83"/>
      <c r="KHL2" s="83"/>
      <c r="KHM2" s="83"/>
      <c r="KHN2" s="83"/>
      <c r="KHO2" s="83"/>
      <c r="KHP2" s="83"/>
      <c r="KHQ2" s="83"/>
      <c r="KHR2" s="83"/>
      <c r="KHS2" s="83"/>
      <c r="KHT2" s="83"/>
      <c r="KHU2" s="83"/>
      <c r="KHV2" s="83"/>
      <c r="KHW2" s="83"/>
      <c r="KHX2" s="83"/>
      <c r="KHY2" s="83"/>
      <c r="KHZ2" s="83"/>
      <c r="KIA2" s="83"/>
      <c r="KIB2" s="83"/>
      <c r="KIC2" s="83"/>
      <c r="KID2" s="83"/>
      <c r="KIE2" s="83"/>
      <c r="KIF2" s="83"/>
      <c r="KIG2" s="83"/>
      <c r="KIH2" s="83"/>
      <c r="KII2" s="83"/>
      <c r="KIJ2" s="83"/>
      <c r="KIK2" s="83"/>
      <c r="KIL2" s="83"/>
      <c r="KIM2" s="83"/>
      <c r="KIN2" s="83"/>
      <c r="KIO2" s="83"/>
      <c r="KIP2" s="83"/>
      <c r="KIQ2" s="83"/>
      <c r="KIR2" s="83"/>
      <c r="KIS2" s="83"/>
      <c r="KIT2" s="83"/>
      <c r="KIU2" s="83"/>
      <c r="KIV2" s="83"/>
      <c r="KIW2" s="83"/>
      <c r="KIX2" s="83"/>
      <c r="KIY2" s="83"/>
      <c r="KIZ2" s="83"/>
      <c r="KJA2" s="83"/>
      <c r="KJB2" s="83"/>
      <c r="KJC2" s="83"/>
      <c r="KJD2" s="83"/>
      <c r="KJE2" s="83"/>
      <c r="KJF2" s="83"/>
      <c r="KJG2" s="83"/>
      <c r="KJH2" s="83"/>
      <c r="KJI2" s="83"/>
      <c r="KJJ2" s="83"/>
      <c r="KJK2" s="83"/>
      <c r="KJL2" s="83"/>
      <c r="KJM2" s="83"/>
      <c r="KJN2" s="83"/>
      <c r="KJO2" s="83"/>
      <c r="KJP2" s="83"/>
      <c r="KJQ2" s="83"/>
      <c r="KJR2" s="83"/>
      <c r="KJS2" s="83"/>
      <c r="KJT2" s="83"/>
      <c r="KJU2" s="83"/>
      <c r="KJV2" s="83"/>
      <c r="KJW2" s="83"/>
      <c r="KJX2" s="83"/>
      <c r="KJY2" s="83"/>
      <c r="KJZ2" s="83"/>
      <c r="KKA2" s="83"/>
      <c r="KKB2" s="83"/>
      <c r="KKC2" s="83"/>
      <c r="KKD2" s="83"/>
      <c r="KKE2" s="83"/>
      <c r="KKF2" s="83"/>
      <c r="KKG2" s="83"/>
      <c r="KKH2" s="83"/>
      <c r="KKI2" s="83"/>
      <c r="KKJ2" s="83"/>
      <c r="KKK2" s="83"/>
      <c r="KKL2" s="83"/>
      <c r="KKM2" s="83"/>
      <c r="KKN2" s="83"/>
      <c r="KKO2" s="83"/>
      <c r="KKP2" s="83"/>
      <c r="KKQ2" s="83"/>
      <c r="KKR2" s="83"/>
      <c r="KKS2" s="83"/>
      <c r="KKT2" s="83"/>
      <c r="KKU2" s="83"/>
      <c r="KKV2" s="83"/>
      <c r="KKW2" s="83"/>
      <c r="KKX2" s="83"/>
      <c r="KKY2" s="83"/>
      <c r="KKZ2" s="83"/>
      <c r="KLA2" s="83"/>
      <c r="KLB2" s="83"/>
      <c r="KLC2" s="83"/>
      <c r="KLD2" s="83"/>
      <c r="KLE2" s="83"/>
      <c r="KLF2" s="83"/>
      <c r="KLG2" s="83"/>
      <c r="KLH2" s="83"/>
      <c r="KLI2" s="83"/>
      <c r="KLJ2" s="83"/>
      <c r="KLK2" s="83"/>
      <c r="KLL2" s="83"/>
      <c r="KLM2" s="83"/>
      <c r="KLN2" s="83"/>
      <c r="KLO2" s="83"/>
      <c r="KLP2" s="83"/>
      <c r="KLQ2" s="83"/>
      <c r="KLR2" s="83"/>
      <c r="KLS2" s="83"/>
      <c r="KLT2" s="83"/>
      <c r="KLU2" s="83"/>
      <c r="KLV2" s="83"/>
      <c r="KLW2" s="83"/>
      <c r="KLX2" s="83"/>
      <c r="KLY2" s="83"/>
      <c r="KLZ2" s="83"/>
      <c r="KMA2" s="83"/>
      <c r="KMB2" s="83"/>
      <c r="KMC2" s="83"/>
      <c r="KMD2" s="83"/>
      <c r="KME2" s="83"/>
      <c r="KMF2" s="83"/>
      <c r="KMG2" s="83"/>
      <c r="KMH2" s="83"/>
      <c r="KMI2" s="83"/>
      <c r="KMJ2" s="83"/>
      <c r="KMK2" s="83"/>
      <c r="KML2" s="83"/>
      <c r="KMM2" s="83"/>
      <c r="KMN2" s="83"/>
      <c r="KMO2" s="83"/>
      <c r="KMP2" s="83"/>
      <c r="KMQ2" s="83"/>
      <c r="KMR2" s="83"/>
      <c r="KMS2" s="83"/>
      <c r="KMT2" s="83"/>
      <c r="KMU2" s="83"/>
      <c r="KMV2" s="83"/>
      <c r="KMW2" s="83"/>
      <c r="KMX2" s="83"/>
      <c r="KMY2" s="83"/>
      <c r="KMZ2" s="83"/>
      <c r="KNA2" s="83"/>
      <c r="KNB2" s="83"/>
      <c r="KNC2" s="83"/>
      <c r="KND2" s="83"/>
      <c r="KNE2" s="83"/>
      <c r="KNF2" s="83"/>
      <c r="KNG2" s="83"/>
      <c r="KNH2" s="83"/>
      <c r="KNI2" s="83"/>
      <c r="KNJ2" s="83"/>
      <c r="KNK2" s="83"/>
      <c r="KNL2" s="83"/>
      <c r="KNM2" s="83"/>
      <c r="KNN2" s="83"/>
      <c r="KNO2" s="83"/>
      <c r="KNP2" s="83"/>
      <c r="KNQ2" s="83"/>
      <c r="KNR2" s="83"/>
      <c r="KNS2" s="83"/>
      <c r="KNT2" s="83"/>
      <c r="KNU2" s="83"/>
      <c r="KNV2" s="83"/>
      <c r="KNW2" s="83"/>
      <c r="KNX2" s="83"/>
      <c r="KNY2" s="83"/>
      <c r="KNZ2" s="83"/>
      <c r="KOA2" s="83"/>
      <c r="KOB2" s="83"/>
      <c r="KOC2" s="83"/>
      <c r="KOD2" s="83"/>
      <c r="KOE2" s="83"/>
      <c r="KOF2" s="83"/>
      <c r="KOG2" s="83"/>
      <c r="KOH2" s="83"/>
      <c r="KOI2" s="83"/>
      <c r="KOJ2" s="83"/>
      <c r="KOK2" s="83"/>
      <c r="KOL2" s="83"/>
      <c r="KOM2" s="83"/>
      <c r="KON2" s="83"/>
      <c r="KOO2" s="83"/>
      <c r="KOP2" s="83"/>
      <c r="KOQ2" s="83"/>
      <c r="KOR2" s="83"/>
      <c r="KOS2" s="83"/>
      <c r="KOT2" s="83"/>
      <c r="KOU2" s="83"/>
      <c r="KOV2" s="83"/>
      <c r="KOW2" s="83"/>
      <c r="KOX2" s="83"/>
      <c r="KOY2" s="83"/>
      <c r="KOZ2" s="83"/>
      <c r="KPA2" s="83"/>
      <c r="KPB2" s="83"/>
      <c r="KPC2" s="83"/>
      <c r="KPD2" s="83"/>
      <c r="KPE2" s="83"/>
      <c r="KPF2" s="83"/>
      <c r="KPG2" s="83"/>
      <c r="KPH2" s="83"/>
      <c r="KPI2" s="83"/>
      <c r="KPJ2" s="83"/>
      <c r="KPK2" s="83"/>
      <c r="KPL2" s="83"/>
      <c r="KPM2" s="83"/>
      <c r="KPN2" s="83"/>
      <c r="KPO2" s="83"/>
      <c r="KPP2" s="83"/>
      <c r="KPQ2" s="83"/>
      <c r="KPR2" s="83"/>
      <c r="KPS2" s="83"/>
      <c r="KPT2" s="83"/>
      <c r="KPU2" s="83"/>
      <c r="KPV2" s="83"/>
      <c r="KPW2" s="83"/>
      <c r="KPX2" s="83"/>
      <c r="KPY2" s="83"/>
      <c r="KPZ2" s="83"/>
      <c r="KQA2" s="83"/>
      <c r="KQB2" s="83"/>
      <c r="KQC2" s="83"/>
      <c r="KQD2" s="83"/>
      <c r="KQE2" s="83"/>
      <c r="KQF2" s="83"/>
      <c r="KQG2" s="83"/>
      <c r="KQH2" s="83"/>
      <c r="KQI2" s="83"/>
      <c r="KQJ2" s="83"/>
      <c r="KQK2" s="83"/>
      <c r="KQL2" s="83"/>
      <c r="KQM2" s="83"/>
      <c r="KQN2" s="83"/>
      <c r="KQO2" s="83"/>
      <c r="KQP2" s="83"/>
      <c r="KQQ2" s="83"/>
      <c r="KQR2" s="83"/>
      <c r="KQS2" s="83"/>
      <c r="KQT2" s="83"/>
      <c r="KQU2" s="83"/>
      <c r="KQV2" s="83"/>
      <c r="KQW2" s="83"/>
      <c r="KQX2" s="83"/>
      <c r="KQY2" s="83"/>
      <c r="KQZ2" s="83"/>
      <c r="KRA2" s="83"/>
      <c r="KRB2" s="83"/>
      <c r="KRC2" s="83"/>
      <c r="KRD2" s="83"/>
      <c r="KRE2" s="83"/>
      <c r="KRF2" s="83"/>
      <c r="KRG2" s="83"/>
      <c r="KRH2" s="83"/>
      <c r="KRI2" s="83"/>
      <c r="KRJ2" s="83"/>
      <c r="KRK2" s="83"/>
      <c r="KRL2" s="83"/>
      <c r="KRM2" s="83"/>
      <c r="KRN2" s="83"/>
      <c r="KRO2" s="83"/>
      <c r="KRP2" s="83"/>
      <c r="KRQ2" s="83"/>
      <c r="KRR2" s="83"/>
      <c r="KRS2" s="83"/>
      <c r="KRT2" s="83"/>
      <c r="KRU2" s="83"/>
      <c r="KRV2" s="83"/>
      <c r="KRW2" s="83"/>
      <c r="KRX2" s="83"/>
      <c r="KRY2" s="83"/>
      <c r="KRZ2" s="83"/>
      <c r="KSA2" s="83"/>
      <c r="KSB2" s="83"/>
      <c r="KSC2" s="83"/>
      <c r="KSD2" s="83"/>
      <c r="KSE2" s="83"/>
      <c r="KSF2" s="83"/>
      <c r="KSG2" s="83"/>
      <c r="KSH2" s="83"/>
      <c r="KSI2" s="83"/>
      <c r="KSJ2" s="83"/>
      <c r="KSK2" s="83"/>
      <c r="KSL2" s="83"/>
      <c r="KSM2" s="83"/>
      <c r="KSN2" s="83"/>
      <c r="KSO2" s="83"/>
      <c r="KSP2" s="83"/>
      <c r="KSQ2" s="83"/>
      <c r="KSR2" s="83"/>
      <c r="KSS2" s="83"/>
      <c r="KST2" s="83"/>
      <c r="KSU2" s="83"/>
      <c r="KSV2" s="83"/>
      <c r="KSW2" s="83"/>
      <c r="KSX2" s="83"/>
      <c r="KSY2" s="83"/>
      <c r="KSZ2" s="83"/>
      <c r="KTA2" s="83"/>
      <c r="KTB2" s="83"/>
      <c r="KTC2" s="83"/>
      <c r="KTD2" s="83"/>
      <c r="KTE2" s="83"/>
      <c r="KTF2" s="83"/>
      <c r="KTG2" s="83"/>
      <c r="KTH2" s="83"/>
      <c r="KTI2" s="83"/>
      <c r="KTJ2" s="83"/>
      <c r="KTK2" s="83"/>
      <c r="KTL2" s="83"/>
      <c r="KTM2" s="83"/>
      <c r="KTN2" s="83"/>
      <c r="KTO2" s="83"/>
      <c r="KTP2" s="83"/>
      <c r="KTQ2" s="83"/>
      <c r="KTR2" s="83"/>
      <c r="KTS2" s="83"/>
      <c r="KTT2" s="83"/>
      <c r="KTU2" s="83"/>
      <c r="KTV2" s="83"/>
      <c r="KTW2" s="83"/>
      <c r="KTX2" s="83"/>
      <c r="KTY2" s="83"/>
      <c r="KTZ2" s="83"/>
      <c r="KUA2" s="83"/>
      <c r="KUB2" s="83"/>
      <c r="KUC2" s="83"/>
      <c r="KUD2" s="83"/>
      <c r="KUE2" s="83"/>
      <c r="KUF2" s="83"/>
      <c r="KUG2" s="83"/>
      <c r="KUH2" s="83"/>
      <c r="KUI2" s="83"/>
      <c r="KUJ2" s="83"/>
      <c r="KUK2" s="83"/>
      <c r="KUL2" s="83"/>
      <c r="KUM2" s="83"/>
      <c r="KUN2" s="83"/>
      <c r="KUO2" s="83"/>
      <c r="KUP2" s="83"/>
      <c r="KUQ2" s="83"/>
      <c r="KUR2" s="83"/>
      <c r="KUS2" s="83"/>
      <c r="KUT2" s="83"/>
      <c r="KUU2" s="83"/>
      <c r="KUV2" s="83"/>
      <c r="KUW2" s="83"/>
      <c r="KUX2" s="83"/>
      <c r="KUY2" s="83"/>
      <c r="KUZ2" s="83"/>
      <c r="KVA2" s="83"/>
      <c r="KVB2" s="83"/>
      <c r="KVC2" s="83"/>
      <c r="KVD2" s="83"/>
      <c r="KVE2" s="83"/>
      <c r="KVF2" s="83"/>
      <c r="KVG2" s="83"/>
      <c r="KVH2" s="83"/>
      <c r="KVI2" s="83"/>
      <c r="KVJ2" s="83"/>
      <c r="KVK2" s="83"/>
      <c r="KVL2" s="83"/>
      <c r="KVM2" s="83"/>
      <c r="KVN2" s="83"/>
      <c r="KVO2" s="83"/>
      <c r="KVP2" s="83"/>
      <c r="KVQ2" s="83"/>
      <c r="KVR2" s="83"/>
      <c r="KVS2" s="83"/>
      <c r="KVT2" s="83"/>
      <c r="KVU2" s="83"/>
      <c r="KVV2" s="83"/>
      <c r="KVW2" s="83"/>
      <c r="KVX2" s="83"/>
      <c r="KVY2" s="83"/>
      <c r="KVZ2" s="83"/>
      <c r="KWA2" s="83"/>
      <c r="KWB2" s="83"/>
      <c r="KWC2" s="83"/>
      <c r="KWD2" s="83"/>
      <c r="KWE2" s="83"/>
      <c r="KWF2" s="83"/>
      <c r="KWG2" s="83"/>
      <c r="KWH2" s="83"/>
      <c r="KWI2" s="83"/>
      <c r="KWJ2" s="83"/>
      <c r="KWK2" s="83"/>
      <c r="KWL2" s="83"/>
      <c r="KWM2" s="83"/>
      <c r="KWN2" s="83"/>
      <c r="KWO2" s="83"/>
      <c r="KWP2" s="83"/>
      <c r="KWQ2" s="83"/>
      <c r="KWR2" s="83"/>
      <c r="KWS2" s="83"/>
      <c r="KWT2" s="83"/>
      <c r="KWU2" s="83"/>
      <c r="KWV2" s="83"/>
      <c r="KWW2" s="83"/>
      <c r="KWX2" s="83"/>
      <c r="KWY2" s="83"/>
      <c r="KWZ2" s="83"/>
      <c r="KXA2" s="83"/>
      <c r="KXB2" s="83"/>
      <c r="KXC2" s="83"/>
      <c r="KXD2" s="83"/>
      <c r="KXE2" s="83"/>
      <c r="KXF2" s="83"/>
      <c r="KXG2" s="83"/>
      <c r="KXH2" s="83"/>
      <c r="KXI2" s="83"/>
      <c r="KXJ2" s="83"/>
      <c r="KXK2" s="83"/>
      <c r="KXL2" s="83"/>
      <c r="KXM2" s="83"/>
      <c r="KXN2" s="83"/>
      <c r="KXO2" s="83"/>
      <c r="KXP2" s="83"/>
      <c r="KXQ2" s="83"/>
      <c r="KXR2" s="83"/>
      <c r="KXS2" s="83"/>
      <c r="KXT2" s="83"/>
      <c r="KXU2" s="83"/>
      <c r="KXV2" s="83"/>
      <c r="KXW2" s="83"/>
      <c r="KXX2" s="83"/>
      <c r="KXY2" s="83"/>
      <c r="KXZ2" s="83"/>
      <c r="KYA2" s="83"/>
      <c r="KYB2" s="83"/>
      <c r="KYC2" s="83"/>
      <c r="KYD2" s="83"/>
      <c r="KYE2" s="83"/>
      <c r="KYF2" s="83"/>
      <c r="KYG2" s="83"/>
      <c r="KYH2" s="83"/>
      <c r="KYI2" s="83"/>
      <c r="KYJ2" s="83"/>
      <c r="KYK2" s="83"/>
      <c r="KYL2" s="83"/>
      <c r="KYM2" s="83"/>
      <c r="KYN2" s="83"/>
      <c r="KYO2" s="83"/>
      <c r="KYP2" s="83"/>
      <c r="KYQ2" s="83"/>
      <c r="KYR2" s="83"/>
      <c r="KYS2" s="83"/>
      <c r="KYT2" s="83"/>
      <c r="KYU2" s="83"/>
      <c r="KYV2" s="83"/>
      <c r="KYW2" s="83"/>
      <c r="KYX2" s="83"/>
      <c r="KYY2" s="83"/>
      <c r="KYZ2" s="83"/>
      <c r="KZA2" s="83"/>
      <c r="KZB2" s="83"/>
      <c r="KZC2" s="83"/>
      <c r="KZD2" s="83"/>
      <c r="KZE2" s="83"/>
      <c r="KZF2" s="83"/>
      <c r="KZG2" s="83"/>
      <c r="KZH2" s="83"/>
      <c r="KZI2" s="83"/>
      <c r="KZJ2" s="83"/>
      <c r="KZK2" s="83"/>
      <c r="KZL2" s="83"/>
      <c r="KZM2" s="83"/>
      <c r="KZN2" s="83"/>
      <c r="KZO2" s="83"/>
      <c r="KZP2" s="83"/>
      <c r="KZQ2" s="83"/>
      <c r="KZR2" s="83"/>
      <c r="KZS2" s="83"/>
      <c r="KZT2" s="83"/>
      <c r="KZU2" s="83"/>
      <c r="KZV2" s="83"/>
      <c r="KZW2" s="83"/>
      <c r="KZX2" s="83"/>
      <c r="KZY2" s="83"/>
      <c r="KZZ2" s="83"/>
      <c r="LAA2" s="83"/>
      <c r="LAB2" s="83"/>
      <c r="LAC2" s="83"/>
      <c r="LAD2" s="83"/>
      <c r="LAE2" s="83"/>
      <c r="LAF2" s="83"/>
      <c r="LAG2" s="83"/>
      <c r="LAH2" s="83"/>
      <c r="LAI2" s="83"/>
      <c r="LAJ2" s="83"/>
      <c r="LAK2" s="83"/>
      <c r="LAL2" s="83"/>
      <c r="LAM2" s="83"/>
      <c r="LAN2" s="83"/>
      <c r="LAO2" s="83"/>
      <c r="LAP2" s="83"/>
      <c r="LAQ2" s="83"/>
      <c r="LAR2" s="83"/>
      <c r="LAS2" s="83"/>
      <c r="LAT2" s="83"/>
      <c r="LAU2" s="83"/>
      <c r="LAV2" s="83"/>
      <c r="LAW2" s="83"/>
      <c r="LAX2" s="83"/>
      <c r="LAY2" s="83"/>
      <c r="LAZ2" s="83"/>
      <c r="LBA2" s="83"/>
      <c r="LBB2" s="83"/>
      <c r="LBC2" s="83"/>
      <c r="LBD2" s="83"/>
      <c r="LBE2" s="83"/>
      <c r="LBF2" s="83"/>
      <c r="LBG2" s="83"/>
      <c r="LBH2" s="83"/>
      <c r="LBI2" s="83"/>
      <c r="LBJ2" s="83"/>
      <c r="LBK2" s="83"/>
      <c r="LBL2" s="83"/>
      <c r="LBM2" s="83"/>
      <c r="LBN2" s="83"/>
      <c r="LBO2" s="83"/>
      <c r="LBP2" s="83"/>
      <c r="LBQ2" s="83"/>
      <c r="LBR2" s="83"/>
      <c r="LBS2" s="83"/>
      <c r="LBT2" s="83"/>
      <c r="LBU2" s="83"/>
      <c r="LBV2" s="83"/>
      <c r="LBW2" s="83"/>
      <c r="LBX2" s="83"/>
      <c r="LBY2" s="83"/>
      <c r="LBZ2" s="83"/>
      <c r="LCA2" s="83"/>
      <c r="LCB2" s="83"/>
      <c r="LCC2" s="83"/>
      <c r="LCD2" s="83"/>
      <c r="LCE2" s="83"/>
      <c r="LCF2" s="83"/>
      <c r="LCG2" s="83"/>
      <c r="LCH2" s="83"/>
      <c r="LCI2" s="83"/>
      <c r="LCJ2" s="83"/>
      <c r="LCK2" s="83"/>
      <c r="LCL2" s="83"/>
      <c r="LCM2" s="83"/>
      <c r="LCN2" s="83"/>
      <c r="LCO2" s="83"/>
      <c r="LCP2" s="83"/>
      <c r="LCQ2" s="83"/>
      <c r="LCR2" s="83"/>
      <c r="LCS2" s="83"/>
      <c r="LCT2" s="83"/>
      <c r="LCU2" s="83"/>
      <c r="LCV2" s="83"/>
      <c r="LCW2" s="83"/>
      <c r="LCX2" s="83"/>
      <c r="LCY2" s="83"/>
      <c r="LCZ2" s="83"/>
      <c r="LDA2" s="83"/>
      <c r="LDB2" s="83"/>
      <c r="LDC2" s="83"/>
      <c r="LDD2" s="83"/>
      <c r="LDE2" s="83"/>
      <c r="LDF2" s="83"/>
      <c r="LDG2" s="83"/>
      <c r="LDH2" s="83"/>
      <c r="LDI2" s="83"/>
      <c r="LDJ2" s="83"/>
      <c r="LDK2" s="83"/>
      <c r="LDL2" s="83"/>
      <c r="LDM2" s="83"/>
      <c r="LDN2" s="83"/>
      <c r="LDO2" s="83"/>
      <c r="LDP2" s="83"/>
      <c r="LDQ2" s="83"/>
      <c r="LDR2" s="83"/>
      <c r="LDS2" s="83"/>
      <c r="LDT2" s="83"/>
      <c r="LDU2" s="83"/>
      <c r="LDV2" s="83"/>
      <c r="LDW2" s="83"/>
      <c r="LDX2" s="83"/>
      <c r="LDY2" s="83"/>
      <c r="LDZ2" s="83"/>
      <c r="LEA2" s="83"/>
      <c r="LEB2" s="83"/>
      <c r="LEC2" s="83"/>
      <c r="LED2" s="83"/>
      <c r="LEE2" s="83"/>
      <c r="LEF2" s="83"/>
      <c r="LEG2" s="83"/>
      <c r="LEH2" s="83"/>
      <c r="LEI2" s="83"/>
      <c r="LEJ2" s="83"/>
      <c r="LEK2" s="83"/>
      <c r="LEL2" s="83"/>
      <c r="LEM2" s="83"/>
      <c r="LEN2" s="83"/>
      <c r="LEO2" s="83"/>
      <c r="LEP2" s="83"/>
      <c r="LEQ2" s="83"/>
      <c r="LER2" s="83"/>
      <c r="LES2" s="83"/>
      <c r="LET2" s="83"/>
      <c r="LEU2" s="83"/>
      <c r="LEV2" s="83"/>
      <c r="LEW2" s="83"/>
      <c r="LEX2" s="83"/>
      <c r="LEY2" s="83"/>
      <c r="LEZ2" s="83"/>
      <c r="LFA2" s="83"/>
      <c r="LFB2" s="83"/>
      <c r="LFC2" s="83"/>
      <c r="LFD2" s="83"/>
      <c r="LFE2" s="83"/>
      <c r="LFF2" s="83"/>
      <c r="LFG2" s="83"/>
      <c r="LFH2" s="83"/>
      <c r="LFI2" s="83"/>
      <c r="LFJ2" s="83"/>
      <c r="LFK2" s="83"/>
      <c r="LFL2" s="83"/>
      <c r="LFM2" s="83"/>
      <c r="LFN2" s="83"/>
      <c r="LFO2" s="83"/>
      <c r="LFP2" s="83"/>
      <c r="LFQ2" s="83"/>
      <c r="LFR2" s="83"/>
      <c r="LFS2" s="83"/>
      <c r="LFT2" s="83"/>
      <c r="LFU2" s="83"/>
      <c r="LFV2" s="83"/>
      <c r="LFW2" s="83"/>
      <c r="LFX2" s="83"/>
      <c r="LFY2" s="83"/>
      <c r="LFZ2" s="83"/>
      <c r="LGA2" s="83"/>
      <c r="LGB2" s="83"/>
      <c r="LGC2" s="83"/>
      <c r="LGD2" s="83"/>
      <c r="LGE2" s="83"/>
      <c r="LGF2" s="83"/>
      <c r="LGG2" s="83"/>
      <c r="LGH2" s="83"/>
      <c r="LGI2" s="83"/>
      <c r="LGJ2" s="83"/>
      <c r="LGK2" s="83"/>
      <c r="LGL2" s="83"/>
      <c r="LGM2" s="83"/>
      <c r="LGN2" s="83"/>
      <c r="LGO2" s="83"/>
      <c r="LGP2" s="83"/>
      <c r="LGQ2" s="83"/>
      <c r="LGR2" s="83"/>
      <c r="LGS2" s="83"/>
      <c r="LGT2" s="83"/>
      <c r="LGU2" s="83"/>
      <c r="LGV2" s="83"/>
      <c r="LGW2" s="83"/>
      <c r="LGX2" s="83"/>
      <c r="LGY2" s="83"/>
      <c r="LGZ2" s="83"/>
      <c r="LHA2" s="83"/>
      <c r="LHB2" s="83"/>
      <c r="LHC2" s="83"/>
      <c r="LHD2" s="83"/>
      <c r="LHE2" s="83"/>
      <c r="LHF2" s="83"/>
      <c r="LHG2" s="83"/>
      <c r="LHH2" s="83"/>
      <c r="LHI2" s="83"/>
      <c r="LHJ2" s="83"/>
      <c r="LHK2" s="83"/>
      <c r="LHL2" s="83"/>
      <c r="LHM2" s="83"/>
      <c r="LHN2" s="83"/>
      <c r="LHO2" s="83"/>
      <c r="LHP2" s="83"/>
      <c r="LHQ2" s="83"/>
      <c r="LHR2" s="83"/>
      <c r="LHS2" s="83"/>
      <c r="LHT2" s="83"/>
      <c r="LHU2" s="83"/>
      <c r="LHV2" s="83"/>
      <c r="LHW2" s="83"/>
      <c r="LHX2" s="83"/>
      <c r="LHY2" s="83"/>
      <c r="LHZ2" s="83"/>
      <c r="LIA2" s="83"/>
      <c r="LIB2" s="83"/>
      <c r="LIC2" s="83"/>
      <c r="LID2" s="83"/>
      <c r="LIE2" s="83"/>
      <c r="LIF2" s="83"/>
      <c r="LIG2" s="83"/>
      <c r="LIH2" s="83"/>
      <c r="LII2" s="83"/>
      <c r="LIJ2" s="83"/>
      <c r="LIK2" s="83"/>
      <c r="LIL2" s="83"/>
      <c r="LIM2" s="83"/>
      <c r="LIN2" s="83"/>
      <c r="LIO2" s="83"/>
      <c r="LIP2" s="83"/>
      <c r="LIQ2" s="83"/>
      <c r="LIR2" s="83"/>
      <c r="LIS2" s="83"/>
      <c r="LIT2" s="83"/>
      <c r="LIU2" s="83"/>
      <c r="LIV2" s="83"/>
      <c r="LIW2" s="83"/>
      <c r="LIX2" s="83"/>
      <c r="LIY2" s="83"/>
      <c r="LIZ2" s="83"/>
      <c r="LJA2" s="83"/>
      <c r="LJB2" s="83"/>
      <c r="LJC2" s="83"/>
      <c r="LJD2" s="83"/>
      <c r="LJE2" s="83"/>
      <c r="LJF2" s="83"/>
      <c r="LJG2" s="83"/>
      <c r="LJH2" s="83"/>
      <c r="LJI2" s="83"/>
      <c r="LJJ2" s="83"/>
      <c r="LJK2" s="83"/>
      <c r="LJL2" s="83"/>
      <c r="LJM2" s="83"/>
      <c r="LJN2" s="83"/>
      <c r="LJO2" s="83"/>
      <c r="LJP2" s="83"/>
      <c r="LJQ2" s="83"/>
      <c r="LJR2" s="83"/>
      <c r="LJS2" s="83"/>
      <c r="LJT2" s="83"/>
      <c r="LJU2" s="83"/>
      <c r="LJV2" s="83"/>
      <c r="LJW2" s="83"/>
      <c r="LJX2" s="83"/>
      <c r="LJY2" s="83"/>
      <c r="LJZ2" s="83"/>
      <c r="LKA2" s="83"/>
      <c r="LKB2" s="83"/>
      <c r="LKC2" s="83"/>
      <c r="LKD2" s="83"/>
      <c r="LKE2" s="83"/>
      <c r="LKF2" s="83"/>
      <c r="LKG2" s="83"/>
      <c r="LKH2" s="83"/>
      <c r="LKI2" s="83"/>
      <c r="LKJ2" s="83"/>
      <c r="LKK2" s="83"/>
      <c r="LKL2" s="83"/>
      <c r="LKM2" s="83"/>
      <c r="LKN2" s="83"/>
      <c r="LKO2" s="83"/>
      <c r="LKP2" s="83"/>
      <c r="LKQ2" s="83"/>
      <c r="LKR2" s="83"/>
      <c r="LKS2" s="83"/>
      <c r="LKT2" s="83"/>
      <c r="LKU2" s="83"/>
      <c r="LKV2" s="83"/>
      <c r="LKW2" s="83"/>
      <c r="LKX2" s="83"/>
      <c r="LKY2" s="83"/>
      <c r="LKZ2" s="83"/>
      <c r="LLA2" s="83"/>
      <c r="LLB2" s="83"/>
      <c r="LLC2" s="83"/>
      <c r="LLD2" s="83"/>
      <c r="LLE2" s="83"/>
      <c r="LLF2" s="83"/>
      <c r="LLG2" s="83"/>
      <c r="LLH2" s="83"/>
      <c r="LLI2" s="83"/>
      <c r="LLJ2" s="83"/>
      <c r="LLK2" s="83"/>
      <c r="LLL2" s="83"/>
      <c r="LLM2" s="83"/>
      <c r="LLN2" s="83"/>
      <c r="LLO2" s="83"/>
      <c r="LLP2" s="83"/>
      <c r="LLQ2" s="83"/>
      <c r="LLR2" s="83"/>
      <c r="LLS2" s="83"/>
      <c r="LLT2" s="83"/>
      <c r="LLU2" s="83"/>
      <c r="LLV2" s="83"/>
      <c r="LLW2" s="83"/>
      <c r="LLX2" s="83"/>
      <c r="LLY2" s="83"/>
      <c r="LLZ2" s="83"/>
      <c r="LMA2" s="83"/>
      <c r="LMB2" s="83"/>
      <c r="LMC2" s="83"/>
      <c r="LMD2" s="83"/>
      <c r="LME2" s="83"/>
      <c r="LMF2" s="83"/>
      <c r="LMG2" s="83"/>
      <c r="LMH2" s="83"/>
      <c r="LMI2" s="83"/>
      <c r="LMJ2" s="83"/>
      <c r="LMK2" s="83"/>
      <c r="LML2" s="83"/>
      <c r="LMM2" s="83"/>
      <c r="LMN2" s="83"/>
      <c r="LMO2" s="83"/>
      <c r="LMP2" s="83"/>
      <c r="LMQ2" s="83"/>
      <c r="LMR2" s="83"/>
      <c r="LMS2" s="83"/>
      <c r="LMT2" s="83"/>
      <c r="LMU2" s="83"/>
      <c r="LMV2" s="83"/>
      <c r="LMW2" s="83"/>
      <c r="LMX2" s="83"/>
      <c r="LMY2" s="83"/>
      <c r="LMZ2" s="83"/>
      <c r="LNA2" s="83"/>
      <c r="LNB2" s="83"/>
      <c r="LNC2" s="83"/>
      <c r="LND2" s="83"/>
      <c r="LNE2" s="83"/>
      <c r="LNF2" s="83"/>
      <c r="LNG2" s="83"/>
      <c r="LNH2" s="83"/>
      <c r="LNI2" s="83"/>
      <c r="LNJ2" s="83"/>
      <c r="LNK2" s="83"/>
      <c r="LNL2" s="83"/>
      <c r="LNM2" s="83"/>
      <c r="LNN2" s="83"/>
      <c r="LNO2" s="83"/>
      <c r="LNP2" s="83"/>
      <c r="LNQ2" s="83"/>
      <c r="LNR2" s="83"/>
      <c r="LNS2" s="83"/>
      <c r="LNT2" s="83"/>
      <c r="LNU2" s="83"/>
      <c r="LNV2" s="83"/>
      <c r="LNW2" s="83"/>
      <c r="LNX2" s="83"/>
      <c r="LNY2" s="83"/>
      <c r="LNZ2" s="83"/>
      <c r="LOA2" s="83"/>
      <c r="LOB2" s="83"/>
      <c r="LOC2" s="83"/>
      <c r="LOD2" s="83"/>
      <c r="LOE2" s="83"/>
      <c r="LOF2" s="83"/>
      <c r="LOG2" s="83"/>
      <c r="LOH2" s="83"/>
      <c r="LOI2" s="83"/>
      <c r="LOJ2" s="83"/>
      <c r="LOK2" s="83"/>
      <c r="LOL2" s="83"/>
      <c r="LOM2" s="83"/>
      <c r="LON2" s="83"/>
      <c r="LOO2" s="83"/>
      <c r="LOP2" s="83"/>
      <c r="LOQ2" s="83"/>
      <c r="LOR2" s="83"/>
      <c r="LOS2" s="83"/>
      <c r="LOT2" s="83"/>
      <c r="LOU2" s="83"/>
      <c r="LOV2" s="83"/>
      <c r="LOW2" s="83"/>
      <c r="LOX2" s="83"/>
      <c r="LOY2" s="83"/>
      <c r="LOZ2" s="83"/>
      <c r="LPA2" s="83"/>
      <c r="LPB2" s="83"/>
      <c r="LPC2" s="83"/>
      <c r="LPD2" s="83"/>
      <c r="LPE2" s="83"/>
      <c r="LPF2" s="83"/>
      <c r="LPG2" s="83"/>
      <c r="LPH2" s="83"/>
      <c r="LPI2" s="83"/>
      <c r="LPJ2" s="83"/>
      <c r="LPK2" s="83"/>
      <c r="LPL2" s="83"/>
      <c r="LPM2" s="83"/>
      <c r="LPN2" s="83"/>
      <c r="LPO2" s="83"/>
      <c r="LPP2" s="83"/>
      <c r="LPQ2" s="83"/>
      <c r="LPR2" s="83"/>
      <c r="LPS2" s="83"/>
      <c r="LPT2" s="83"/>
      <c r="LPU2" s="83"/>
      <c r="LPV2" s="83"/>
      <c r="LPW2" s="83"/>
      <c r="LPX2" s="83"/>
      <c r="LPY2" s="83"/>
      <c r="LPZ2" s="83"/>
      <c r="LQA2" s="83"/>
      <c r="LQB2" s="83"/>
      <c r="LQC2" s="83"/>
      <c r="LQD2" s="83"/>
      <c r="LQE2" s="83"/>
      <c r="LQF2" s="83"/>
      <c r="LQG2" s="83"/>
      <c r="LQH2" s="83"/>
      <c r="LQI2" s="83"/>
      <c r="LQJ2" s="83"/>
      <c r="LQK2" s="83"/>
      <c r="LQL2" s="83"/>
      <c r="LQM2" s="83"/>
      <c r="LQN2" s="83"/>
      <c r="LQO2" s="83"/>
      <c r="LQP2" s="83"/>
      <c r="LQQ2" s="83"/>
      <c r="LQR2" s="83"/>
      <c r="LQS2" s="83"/>
      <c r="LQT2" s="83"/>
      <c r="LQU2" s="83"/>
      <c r="LQV2" s="83"/>
      <c r="LQW2" s="83"/>
      <c r="LQX2" s="83"/>
      <c r="LQY2" s="83"/>
      <c r="LQZ2" s="83"/>
      <c r="LRA2" s="83"/>
      <c r="LRB2" s="83"/>
      <c r="LRC2" s="83"/>
      <c r="LRD2" s="83"/>
      <c r="LRE2" s="83"/>
      <c r="LRF2" s="83"/>
      <c r="LRG2" s="83"/>
      <c r="LRH2" s="83"/>
      <c r="LRI2" s="83"/>
      <c r="LRJ2" s="83"/>
      <c r="LRK2" s="83"/>
      <c r="LRL2" s="83"/>
      <c r="LRM2" s="83"/>
      <c r="LRN2" s="83"/>
      <c r="LRO2" s="83"/>
      <c r="LRP2" s="83"/>
      <c r="LRQ2" s="83"/>
      <c r="LRR2" s="83"/>
      <c r="LRS2" s="83"/>
      <c r="LRT2" s="83"/>
      <c r="LRU2" s="83"/>
      <c r="LRV2" s="83"/>
      <c r="LRW2" s="83"/>
      <c r="LRX2" s="83"/>
      <c r="LRY2" s="83"/>
      <c r="LRZ2" s="83"/>
      <c r="LSA2" s="83"/>
      <c r="LSB2" s="83"/>
      <c r="LSC2" s="83"/>
      <c r="LSD2" s="83"/>
      <c r="LSE2" s="83"/>
      <c r="LSF2" s="83"/>
      <c r="LSG2" s="83"/>
      <c r="LSH2" s="83"/>
      <c r="LSI2" s="83"/>
      <c r="LSJ2" s="83"/>
      <c r="LSK2" s="83"/>
      <c r="LSL2" s="83"/>
      <c r="LSM2" s="83"/>
      <c r="LSN2" s="83"/>
      <c r="LSO2" s="83"/>
      <c r="LSP2" s="83"/>
      <c r="LSQ2" s="83"/>
      <c r="LSR2" s="83"/>
      <c r="LSS2" s="83"/>
      <c r="LST2" s="83"/>
      <c r="LSU2" s="83"/>
      <c r="LSV2" s="83"/>
      <c r="LSW2" s="83"/>
      <c r="LSX2" s="83"/>
      <c r="LSY2" s="83"/>
      <c r="LSZ2" s="83"/>
      <c r="LTA2" s="83"/>
      <c r="LTB2" s="83"/>
      <c r="LTC2" s="83"/>
      <c r="LTD2" s="83"/>
      <c r="LTE2" s="83"/>
      <c r="LTF2" s="83"/>
      <c r="LTG2" s="83"/>
      <c r="LTH2" s="83"/>
      <c r="LTI2" s="83"/>
      <c r="LTJ2" s="83"/>
      <c r="LTK2" s="83"/>
      <c r="LTL2" s="83"/>
      <c r="LTM2" s="83"/>
      <c r="LTN2" s="83"/>
      <c r="LTO2" s="83"/>
      <c r="LTP2" s="83"/>
      <c r="LTQ2" s="83"/>
      <c r="LTR2" s="83"/>
      <c r="LTS2" s="83"/>
      <c r="LTT2" s="83"/>
      <c r="LTU2" s="83"/>
      <c r="LTV2" s="83"/>
      <c r="LTW2" s="83"/>
      <c r="LTX2" s="83"/>
      <c r="LTY2" s="83"/>
      <c r="LTZ2" s="83"/>
      <c r="LUA2" s="83"/>
      <c r="LUB2" s="83"/>
      <c r="LUC2" s="83"/>
      <c r="LUD2" s="83"/>
      <c r="LUE2" s="83"/>
      <c r="LUF2" s="83"/>
      <c r="LUG2" s="83"/>
      <c r="LUH2" s="83"/>
      <c r="LUI2" s="83"/>
      <c r="LUJ2" s="83"/>
      <c r="LUK2" s="83"/>
      <c r="LUL2" s="83"/>
      <c r="LUM2" s="83"/>
      <c r="LUN2" s="83"/>
      <c r="LUO2" s="83"/>
      <c r="LUP2" s="83"/>
      <c r="LUQ2" s="83"/>
      <c r="LUR2" s="83"/>
      <c r="LUS2" s="83"/>
      <c r="LUT2" s="83"/>
      <c r="LUU2" s="83"/>
      <c r="LUV2" s="83"/>
      <c r="LUW2" s="83"/>
      <c r="LUX2" s="83"/>
      <c r="LUY2" s="83"/>
      <c r="LUZ2" s="83"/>
      <c r="LVA2" s="83"/>
      <c r="LVB2" s="83"/>
      <c r="LVC2" s="83"/>
      <c r="LVD2" s="83"/>
      <c r="LVE2" s="83"/>
      <c r="LVF2" s="83"/>
      <c r="LVG2" s="83"/>
      <c r="LVH2" s="83"/>
      <c r="LVI2" s="83"/>
      <c r="LVJ2" s="83"/>
      <c r="LVK2" s="83"/>
      <c r="LVL2" s="83"/>
      <c r="LVM2" s="83"/>
      <c r="LVN2" s="83"/>
      <c r="LVO2" s="83"/>
      <c r="LVP2" s="83"/>
      <c r="LVQ2" s="83"/>
      <c r="LVR2" s="83"/>
      <c r="LVS2" s="83"/>
      <c r="LVT2" s="83"/>
      <c r="LVU2" s="83"/>
      <c r="LVV2" s="83"/>
      <c r="LVW2" s="83"/>
      <c r="LVX2" s="83"/>
      <c r="LVY2" s="83"/>
      <c r="LVZ2" s="83"/>
      <c r="LWA2" s="83"/>
      <c r="LWB2" s="83"/>
      <c r="LWC2" s="83"/>
      <c r="LWD2" s="83"/>
      <c r="LWE2" s="83"/>
      <c r="LWF2" s="83"/>
      <c r="LWG2" s="83"/>
      <c r="LWH2" s="83"/>
      <c r="LWI2" s="83"/>
      <c r="LWJ2" s="83"/>
      <c r="LWK2" s="83"/>
      <c r="LWL2" s="83"/>
      <c r="LWM2" s="83"/>
      <c r="LWN2" s="83"/>
      <c r="LWO2" s="83"/>
      <c r="LWP2" s="83"/>
      <c r="LWQ2" s="83"/>
      <c r="LWR2" s="83"/>
      <c r="LWS2" s="83"/>
      <c r="LWT2" s="83"/>
      <c r="LWU2" s="83"/>
      <c r="LWV2" s="83"/>
      <c r="LWW2" s="83"/>
      <c r="LWX2" s="83"/>
      <c r="LWY2" s="83"/>
      <c r="LWZ2" s="83"/>
      <c r="LXA2" s="83"/>
      <c r="LXB2" s="83"/>
      <c r="LXC2" s="83"/>
      <c r="LXD2" s="83"/>
      <c r="LXE2" s="83"/>
      <c r="LXF2" s="83"/>
      <c r="LXG2" s="83"/>
      <c r="LXH2" s="83"/>
      <c r="LXI2" s="83"/>
      <c r="LXJ2" s="83"/>
      <c r="LXK2" s="83"/>
      <c r="LXL2" s="83"/>
      <c r="LXM2" s="83"/>
      <c r="LXN2" s="83"/>
      <c r="LXO2" s="83"/>
      <c r="LXP2" s="83"/>
      <c r="LXQ2" s="83"/>
      <c r="LXR2" s="83"/>
      <c r="LXS2" s="83"/>
      <c r="LXT2" s="83"/>
      <c r="LXU2" s="83"/>
      <c r="LXV2" s="83"/>
      <c r="LXW2" s="83"/>
      <c r="LXX2" s="83"/>
      <c r="LXY2" s="83"/>
      <c r="LXZ2" s="83"/>
      <c r="LYA2" s="83"/>
      <c r="LYB2" s="83"/>
      <c r="LYC2" s="83"/>
      <c r="LYD2" s="83"/>
      <c r="LYE2" s="83"/>
      <c r="LYF2" s="83"/>
      <c r="LYG2" s="83"/>
      <c r="LYH2" s="83"/>
      <c r="LYI2" s="83"/>
      <c r="LYJ2" s="83"/>
      <c r="LYK2" s="83"/>
      <c r="LYL2" s="83"/>
      <c r="LYM2" s="83"/>
      <c r="LYN2" s="83"/>
      <c r="LYO2" s="83"/>
      <c r="LYP2" s="83"/>
      <c r="LYQ2" s="83"/>
      <c r="LYR2" s="83"/>
      <c r="LYS2" s="83"/>
      <c r="LYT2" s="83"/>
      <c r="LYU2" s="83"/>
      <c r="LYV2" s="83"/>
      <c r="LYW2" s="83"/>
      <c r="LYX2" s="83"/>
      <c r="LYY2" s="83"/>
      <c r="LYZ2" s="83"/>
      <c r="LZA2" s="83"/>
      <c r="LZB2" s="83"/>
      <c r="LZC2" s="83"/>
      <c r="LZD2" s="83"/>
      <c r="LZE2" s="83"/>
      <c r="LZF2" s="83"/>
      <c r="LZG2" s="83"/>
      <c r="LZH2" s="83"/>
      <c r="LZI2" s="83"/>
      <c r="LZJ2" s="83"/>
      <c r="LZK2" s="83"/>
      <c r="LZL2" s="83"/>
      <c r="LZM2" s="83"/>
      <c r="LZN2" s="83"/>
      <c r="LZO2" s="83"/>
      <c r="LZP2" s="83"/>
      <c r="LZQ2" s="83"/>
      <c r="LZR2" s="83"/>
      <c r="LZS2" s="83"/>
      <c r="LZT2" s="83"/>
      <c r="LZU2" s="83"/>
      <c r="LZV2" s="83"/>
      <c r="LZW2" s="83"/>
      <c r="LZX2" s="83"/>
      <c r="LZY2" s="83"/>
      <c r="LZZ2" s="83"/>
      <c r="MAA2" s="83"/>
      <c r="MAB2" s="83"/>
      <c r="MAC2" s="83"/>
      <c r="MAD2" s="83"/>
      <c r="MAE2" s="83"/>
      <c r="MAF2" s="83"/>
      <c r="MAG2" s="83"/>
      <c r="MAH2" s="83"/>
      <c r="MAI2" s="83"/>
      <c r="MAJ2" s="83"/>
      <c r="MAK2" s="83"/>
      <c r="MAL2" s="83"/>
      <c r="MAM2" s="83"/>
      <c r="MAN2" s="83"/>
      <c r="MAO2" s="83"/>
      <c r="MAP2" s="83"/>
      <c r="MAQ2" s="83"/>
      <c r="MAR2" s="83"/>
      <c r="MAS2" s="83"/>
      <c r="MAT2" s="83"/>
      <c r="MAU2" s="83"/>
      <c r="MAV2" s="83"/>
      <c r="MAW2" s="83"/>
      <c r="MAX2" s="83"/>
      <c r="MAY2" s="83"/>
      <c r="MAZ2" s="83"/>
      <c r="MBA2" s="83"/>
      <c r="MBB2" s="83"/>
      <c r="MBC2" s="83"/>
      <c r="MBD2" s="83"/>
      <c r="MBE2" s="83"/>
      <c r="MBF2" s="83"/>
      <c r="MBG2" s="83"/>
      <c r="MBH2" s="83"/>
      <c r="MBI2" s="83"/>
      <c r="MBJ2" s="83"/>
      <c r="MBK2" s="83"/>
      <c r="MBL2" s="83"/>
      <c r="MBM2" s="83"/>
      <c r="MBN2" s="83"/>
      <c r="MBO2" s="83"/>
      <c r="MBP2" s="83"/>
      <c r="MBQ2" s="83"/>
      <c r="MBR2" s="83"/>
      <c r="MBS2" s="83"/>
      <c r="MBT2" s="83"/>
      <c r="MBU2" s="83"/>
      <c r="MBV2" s="83"/>
      <c r="MBW2" s="83"/>
      <c r="MBX2" s="83"/>
      <c r="MBY2" s="83"/>
      <c r="MBZ2" s="83"/>
      <c r="MCA2" s="83"/>
      <c r="MCB2" s="83"/>
      <c r="MCC2" s="83"/>
      <c r="MCD2" s="83"/>
      <c r="MCE2" s="83"/>
      <c r="MCF2" s="83"/>
      <c r="MCG2" s="83"/>
      <c r="MCH2" s="83"/>
      <c r="MCI2" s="83"/>
      <c r="MCJ2" s="83"/>
      <c r="MCK2" s="83"/>
      <c r="MCL2" s="83"/>
      <c r="MCM2" s="83"/>
      <c r="MCN2" s="83"/>
      <c r="MCO2" s="83"/>
      <c r="MCP2" s="83"/>
      <c r="MCQ2" s="83"/>
      <c r="MCR2" s="83"/>
      <c r="MCS2" s="83"/>
      <c r="MCT2" s="83"/>
      <c r="MCU2" s="83"/>
      <c r="MCV2" s="83"/>
      <c r="MCW2" s="83"/>
      <c r="MCX2" s="83"/>
      <c r="MCY2" s="83"/>
      <c r="MCZ2" s="83"/>
      <c r="MDA2" s="83"/>
      <c r="MDB2" s="83"/>
      <c r="MDC2" s="83"/>
      <c r="MDD2" s="83"/>
      <c r="MDE2" s="83"/>
      <c r="MDF2" s="83"/>
      <c r="MDG2" s="83"/>
      <c r="MDH2" s="83"/>
      <c r="MDI2" s="83"/>
      <c r="MDJ2" s="83"/>
      <c r="MDK2" s="83"/>
      <c r="MDL2" s="83"/>
      <c r="MDM2" s="83"/>
      <c r="MDN2" s="83"/>
      <c r="MDO2" s="83"/>
      <c r="MDP2" s="83"/>
      <c r="MDQ2" s="83"/>
      <c r="MDR2" s="83"/>
      <c r="MDS2" s="83"/>
      <c r="MDT2" s="83"/>
      <c r="MDU2" s="83"/>
      <c r="MDV2" s="83"/>
      <c r="MDW2" s="83"/>
      <c r="MDX2" s="83"/>
      <c r="MDY2" s="83"/>
      <c r="MDZ2" s="83"/>
      <c r="MEA2" s="83"/>
      <c r="MEB2" s="83"/>
      <c r="MEC2" s="83"/>
      <c r="MED2" s="83"/>
      <c r="MEE2" s="83"/>
      <c r="MEF2" s="83"/>
      <c r="MEG2" s="83"/>
      <c r="MEH2" s="83"/>
      <c r="MEI2" s="83"/>
      <c r="MEJ2" s="83"/>
      <c r="MEK2" s="83"/>
      <c r="MEL2" s="83"/>
      <c r="MEM2" s="83"/>
      <c r="MEN2" s="83"/>
      <c r="MEO2" s="83"/>
      <c r="MEP2" s="83"/>
      <c r="MEQ2" s="83"/>
      <c r="MER2" s="83"/>
      <c r="MES2" s="83"/>
      <c r="MET2" s="83"/>
      <c r="MEU2" s="83"/>
      <c r="MEV2" s="83"/>
      <c r="MEW2" s="83"/>
      <c r="MEX2" s="83"/>
      <c r="MEY2" s="83"/>
      <c r="MEZ2" s="83"/>
      <c r="MFA2" s="83"/>
      <c r="MFB2" s="83"/>
      <c r="MFC2" s="83"/>
      <c r="MFD2" s="83"/>
      <c r="MFE2" s="83"/>
      <c r="MFF2" s="83"/>
      <c r="MFG2" s="83"/>
      <c r="MFH2" s="83"/>
      <c r="MFI2" s="83"/>
      <c r="MFJ2" s="83"/>
      <c r="MFK2" s="83"/>
      <c r="MFL2" s="83"/>
      <c r="MFM2" s="83"/>
      <c r="MFN2" s="83"/>
      <c r="MFO2" s="83"/>
      <c r="MFP2" s="83"/>
      <c r="MFQ2" s="83"/>
      <c r="MFR2" s="83"/>
      <c r="MFS2" s="83"/>
      <c r="MFT2" s="83"/>
      <c r="MFU2" s="83"/>
      <c r="MFV2" s="83"/>
      <c r="MFW2" s="83"/>
      <c r="MFX2" s="83"/>
      <c r="MFY2" s="83"/>
      <c r="MFZ2" s="83"/>
      <c r="MGA2" s="83"/>
      <c r="MGB2" s="83"/>
      <c r="MGC2" s="83"/>
      <c r="MGD2" s="83"/>
      <c r="MGE2" s="83"/>
      <c r="MGF2" s="83"/>
      <c r="MGG2" s="83"/>
      <c r="MGH2" s="83"/>
      <c r="MGI2" s="83"/>
      <c r="MGJ2" s="83"/>
      <c r="MGK2" s="83"/>
      <c r="MGL2" s="83"/>
      <c r="MGM2" s="83"/>
      <c r="MGN2" s="83"/>
      <c r="MGO2" s="83"/>
      <c r="MGP2" s="83"/>
      <c r="MGQ2" s="83"/>
      <c r="MGR2" s="83"/>
      <c r="MGS2" s="83"/>
      <c r="MGT2" s="83"/>
      <c r="MGU2" s="83"/>
      <c r="MGV2" s="83"/>
      <c r="MGW2" s="83"/>
      <c r="MGX2" s="83"/>
      <c r="MGY2" s="83"/>
      <c r="MGZ2" s="83"/>
      <c r="MHA2" s="83"/>
      <c r="MHB2" s="83"/>
      <c r="MHC2" s="83"/>
      <c r="MHD2" s="83"/>
      <c r="MHE2" s="83"/>
      <c r="MHF2" s="83"/>
      <c r="MHG2" s="83"/>
      <c r="MHH2" s="83"/>
      <c r="MHI2" s="83"/>
      <c r="MHJ2" s="83"/>
      <c r="MHK2" s="83"/>
      <c r="MHL2" s="83"/>
      <c r="MHM2" s="83"/>
      <c r="MHN2" s="83"/>
      <c r="MHO2" s="83"/>
      <c r="MHP2" s="83"/>
      <c r="MHQ2" s="83"/>
      <c r="MHR2" s="83"/>
      <c r="MHS2" s="83"/>
      <c r="MHT2" s="83"/>
      <c r="MHU2" s="83"/>
      <c r="MHV2" s="83"/>
      <c r="MHW2" s="83"/>
      <c r="MHX2" s="83"/>
      <c r="MHY2" s="83"/>
      <c r="MHZ2" s="83"/>
      <c r="MIA2" s="83"/>
      <c r="MIB2" s="83"/>
      <c r="MIC2" s="83"/>
      <c r="MID2" s="83"/>
      <c r="MIE2" s="83"/>
      <c r="MIF2" s="83"/>
      <c r="MIG2" s="83"/>
      <c r="MIH2" s="83"/>
      <c r="MII2" s="83"/>
      <c r="MIJ2" s="83"/>
      <c r="MIK2" s="83"/>
      <c r="MIL2" s="83"/>
      <c r="MIM2" s="83"/>
      <c r="MIN2" s="83"/>
      <c r="MIO2" s="83"/>
      <c r="MIP2" s="83"/>
      <c r="MIQ2" s="83"/>
      <c r="MIR2" s="83"/>
      <c r="MIS2" s="83"/>
      <c r="MIT2" s="83"/>
      <c r="MIU2" s="83"/>
      <c r="MIV2" s="83"/>
      <c r="MIW2" s="83"/>
      <c r="MIX2" s="83"/>
      <c r="MIY2" s="83"/>
      <c r="MIZ2" s="83"/>
      <c r="MJA2" s="83"/>
      <c r="MJB2" s="83"/>
      <c r="MJC2" s="83"/>
      <c r="MJD2" s="83"/>
      <c r="MJE2" s="83"/>
      <c r="MJF2" s="83"/>
      <c r="MJG2" s="83"/>
      <c r="MJH2" s="83"/>
      <c r="MJI2" s="83"/>
      <c r="MJJ2" s="83"/>
      <c r="MJK2" s="83"/>
      <c r="MJL2" s="83"/>
      <c r="MJM2" s="83"/>
      <c r="MJN2" s="83"/>
      <c r="MJO2" s="83"/>
      <c r="MJP2" s="83"/>
      <c r="MJQ2" s="83"/>
      <c r="MJR2" s="83"/>
      <c r="MJS2" s="83"/>
      <c r="MJT2" s="83"/>
      <c r="MJU2" s="83"/>
      <c r="MJV2" s="83"/>
      <c r="MJW2" s="83"/>
      <c r="MJX2" s="83"/>
      <c r="MJY2" s="83"/>
      <c r="MJZ2" s="83"/>
      <c r="MKA2" s="83"/>
      <c r="MKB2" s="83"/>
      <c r="MKC2" s="83"/>
      <c r="MKD2" s="83"/>
      <c r="MKE2" s="83"/>
      <c r="MKF2" s="83"/>
      <c r="MKG2" s="83"/>
      <c r="MKH2" s="83"/>
      <c r="MKI2" s="83"/>
      <c r="MKJ2" s="83"/>
      <c r="MKK2" s="83"/>
      <c r="MKL2" s="83"/>
      <c r="MKM2" s="83"/>
      <c r="MKN2" s="83"/>
      <c r="MKO2" s="83"/>
      <c r="MKP2" s="83"/>
      <c r="MKQ2" s="83"/>
      <c r="MKR2" s="83"/>
      <c r="MKS2" s="83"/>
      <c r="MKT2" s="83"/>
      <c r="MKU2" s="83"/>
      <c r="MKV2" s="83"/>
      <c r="MKW2" s="83"/>
      <c r="MKX2" s="83"/>
      <c r="MKY2" s="83"/>
      <c r="MKZ2" s="83"/>
      <c r="MLA2" s="83"/>
      <c r="MLB2" s="83"/>
      <c r="MLC2" s="83"/>
      <c r="MLD2" s="83"/>
      <c r="MLE2" s="83"/>
      <c r="MLF2" s="83"/>
      <c r="MLG2" s="83"/>
      <c r="MLH2" s="83"/>
      <c r="MLI2" s="83"/>
      <c r="MLJ2" s="83"/>
      <c r="MLK2" s="83"/>
      <c r="MLL2" s="83"/>
      <c r="MLM2" s="83"/>
      <c r="MLN2" s="83"/>
      <c r="MLO2" s="83"/>
      <c r="MLP2" s="83"/>
      <c r="MLQ2" s="83"/>
      <c r="MLR2" s="83"/>
      <c r="MLS2" s="83"/>
      <c r="MLT2" s="83"/>
      <c r="MLU2" s="83"/>
      <c r="MLV2" s="83"/>
      <c r="MLW2" s="83"/>
      <c r="MLX2" s="83"/>
      <c r="MLY2" s="83"/>
      <c r="MLZ2" s="83"/>
      <c r="MMA2" s="83"/>
      <c r="MMB2" s="83"/>
      <c r="MMC2" s="83"/>
      <c r="MMD2" s="83"/>
      <c r="MME2" s="83"/>
      <c r="MMF2" s="83"/>
      <c r="MMG2" s="83"/>
      <c r="MMH2" s="83"/>
      <c r="MMI2" s="83"/>
      <c r="MMJ2" s="83"/>
      <c r="MMK2" s="83"/>
      <c r="MML2" s="83"/>
      <c r="MMM2" s="83"/>
      <c r="MMN2" s="83"/>
      <c r="MMO2" s="83"/>
      <c r="MMP2" s="83"/>
      <c r="MMQ2" s="83"/>
      <c r="MMR2" s="83"/>
      <c r="MMS2" s="83"/>
      <c r="MMT2" s="83"/>
      <c r="MMU2" s="83"/>
      <c r="MMV2" s="83"/>
      <c r="MMW2" s="83"/>
      <c r="MMX2" s="83"/>
      <c r="MMY2" s="83"/>
      <c r="MMZ2" s="83"/>
      <c r="MNA2" s="83"/>
      <c r="MNB2" s="83"/>
      <c r="MNC2" s="83"/>
      <c r="MND2" s="83"/>
      <c r="MNE2" s="83"/>
      <c r="MNF2" s="83"/>
      <c r="MNG2" s="83"/>
      <c r="MNH2" s="83"/>
      <c r="MNI2" s="83"/>
      <c r="MNJ2" s="83"/>
      <c r="MNK2" s="83"/>
      <c r="MNL2" s="83"/>
      <c r="MNM2" s="83"/>
      <c r="MNN2" s="83"/>
      <c r="MNO2" s="83"/>
      <c r="MNP2" s="83"/>
      <c r="MNQ2" s="83"/>
      <c r="MNR2" s="83"/>
      <c r="MNS2" s="83"/>
      <c r="MNT2" s="83"/>
      <c r="MNU2" s="83"/>
      <c r="MNV2" s="83"/>
      <c r="MNW2" s="83"/>
      <c r="MNX2" s="83"/>
      <c r="MNY2" s="83"/>
      <c r="MNZ2" s="83"/>
      <c r="MOA2" s="83"/>
      <c r="MOB2" s="83"/>
      <c r="MOC2" s="83"/>
      <c r="MOD2" s="83"/>
      <c r="MOE2" s="83"/>
      <c r="MOF2" s="83"/>
      <c r="MOG2" s="83"/>
      <c r="MOH2" s="83"/>
      <c r="MOI2" s="83"/>
      <c r="MOJ2" s="83"/>
      <c r="MOK2" s="83"/>
      <c r="MOL2" s="83"/>
      <c r="MOM2" s="83"/>
      <c r="MON2" s="83"/>
      <c r="MOO2" s="83"/>
      <c r="MOP2" s="83"/>
      <c r="MOQ2" s="83"/>
      <c r="MOR2" s="83"/>
      <c r="MOS2" s="83"/>
      <c r="MOT2" s="83"/>
      <c r="MOU2" s="83"/>
      <c r="MOV2" s="83"/>
      <c r="MOW2" s="83"/>
      <c r="MOX2" s="83"/>
      <c r="MOY2" s="83"/>
      <c r="MOZ2" s="83"/>
      <c r="MPA2" s="83"/>
      <c r="MPB2" s="83"/>
      <c r="MPC2" s="83"/>
      <c r="MPD2" s="83"/>
      <c r="MPE2" s="83"/>
      <c r="MPF2" s="83"/>
      <c r="MPG2" s="83"/>
      <c r="MPH2" s="83"/>
      <c r="MPI2" s="83"/>
      <c r="MPJ2" s="83"/>
      <c r="MPK2" s="83"/>
      <c r="MPL2" s="83"/>
      <c r="MPM2" s="83"/>
      <c r="MPN2" s="83"/>
      <c r="MPO2" s="83"/>
      <c r="MPP2" s="83"/>
      <c r="MPQ2" s="83"/>
      <c r="MPR2" s="83"/>
      <c r="MPS2" s="83"/>
      <c r="MPT2" s="83"/>
      <c r="MPU2" s="83"/>
      <c r="MPV2" s="83"/>
      <c r="MPW2" s="83"/>
      <c r="MPX2" s="83"/>
      <c r="MPY2" s="83"/>
      <c r="MPZ2" s="83"/>
      <c r="MQA2" s="83"/>
      <c r="MQB2" s="83"/>
      <c r="MQC2" s="83"/>
      <c r="MQD2" s="83"/>
      <c r="MQE2" s="83"/>
      <c r="MQF2" s="83"/>
      <c r="MQG2" s="83"/>
      <c r="MQH2" s="83"/>
      <c r="MQI2" s="83"/>
      <c r="MQJ2" s="83"/>
      <c r="MQK2" s="83"/>
      <c r="MQL2" s="83"/>
      <c r="MQM2" s="83"/>
      <c r="MQN2" s="83"/>
      <c r="MQO2" s="83"/>
      <c r="MQP2" s="83"/>
      <c r="MQQ2" s="83"/>
      <c r="MQR2" s="83"/>
      <c r="MQS2" s="83"/>
      <c r="MQT2" s="83"/>
      <c r="MQU2" s="83"/>
      <c r="MQV2" s="83"/>
      <c r="MQW2" s="83"/>
      <c r="MQX2" s="83"/>
      <c r="MQY2" s="83"/>
      <c r="MQZ2" s="83"/>
      <c r="MRA2" s="83"/>
      <c r="MRB2" s="83"/>
      <c r="MRC2" s="83"/>
      <c r="MRD2" s="83"/>
      <c r="MRE2" s="83"/>
      <c r="MRF2" s="83"/>
      <c r="MRG2" s="83"/>
      <c r="MRH2" s="83"/>
      <c r="MRI2" s="83"/>
      <c r="MRJ2" s="83"/>
      <c r="MRK2" s="83"/>
      <c r="MRL2" s="83"/>
      <c r="MRM2" s="83"/>
      <c r="MRN2" s="83"/>
      <c r="MRO2" s="83"/>
      <c r="MRP2" s="83"/>
      <c r="MRQ2" s="83"/>
      <c r="MRR2" s="83"/>
      <c r="MRS2" s="83"/>
      <c r="MRT2" s="83"/>
      <c r="MRU2" s="83"/>
      <c r="MRV2" s="83"/>
      <c r="MRW2" s="83"/>
      <c r="MRX2" s="83"/>
      <c r="MRY2" s="83"/>
      <c r="MRZ2" s="83"/>
      <c r="MSA2" s="83"/>
      <c r="MSB2" s="83"/>
      <c r="MSC2" s="83"/>
      <c r="MSD2" s="83"/>
      <c r="MSE2" s="83"/>
      <c r="MSF2" s="83"/>
      <c r="MSG2" s="83"/>
      <c r="MSH2" s="83"/>
      <c r="MSI2" s="83"/>
      <c r="MSJ2" s="83"/>
      <c r="MSK2" s="83"/>
      <c r="MSL2" s="83"/>
      <c r="MSM2" s="83"/>
      <c r="MSN2" s="83"/>
      <c r="MSO2" s="83"/>
      <c r="MSP2" s="83"/>
      <c r="MSQ2" s="83"/>
      <c r="MSR2" s="83"/>
      <c r="MSS2" s="83"/>
      <c r="MST2" s="83"/>
      <c r="MSU2" s="83"/>
      <c r="MSV2" s="83"/>
      <c r="MSW2" s="83"/>
      <c r="MSX2" s="83"/>
      <c r="MSY2" s="83"/>
      <c r="MSZ2" s="83"/>
      <c r="MTA2" s="83"/>
      <c r="MTB2" s="83"/>
      <c r="MTC2" s="83"/>
      <c r="MTD2" s="83"/>
      <c r="MTE2" s="83"/>
      <c r="MTF2" s="83"/>
      <c r="MTG2" s="83"/>
      <c r="MTH2" s="83"/>
      <c r="MTI2" s="83"/>
      <c r="MTJ2" s="83"/>
      <c r="MTK2" s="83"/>
      <c r="MTL2" s="83"/>
      <c r="MTM2" s="83"/>
      <c r="MTN2" s="83"/>
      <c r="MTO2" s="83"/>
      <c r="MTP2" s="83"/>
      <c r="MTQ2" s="83"/>
      <c r="MTR2" s="83"/>
      <c r="MTS2" s="83"/>
      <c r="MTT2" s="83"/>
      <c r="MTU2" s="83"/>
      <c r="MTV2" s="83"/>
      <c r="MTW2" s="83"/>
      <c r="MTX2" s="83"/>
      <c r="MTY2" s="83"/>
      <c r="MTZ2" s="83"/>
      <c r="MUA2" s="83"/>
      <c r="MUB2" s="83"/>
      <c r="MUC2" s="83"/>
      <c r="MUD2" s="83"/>
      <c r="MUE2" s="83"/>
      <c r="MUF2" s="83"/>
      <c r="MUG2" s="83"/>
      <c r="MUH2" s="83"/>
      <c r="MUI2" s="83"/>
      <c r="MUJ2" s="83"/>
      <c r="MUK2" s="83"/>
      <c r="MUL2" s="83"/>
      <c r="MUM2" s="83"/>
      <c r="MUN2" s="83"/>
      <c r="MUO2" s="83"/>
      <c r="MUP2" s="83"/>
      <c r="MUQ2" s="83"/>
      <c r="MUR2" s="83"/>
      <c r="MUS2" s="83"/>
      <c r="MUT2" s="83"/>
      <c r="MUU2" s="83"/>
      <c r="MUV2" s="83"/>
      <c r="MUW2" s="83"/>
      <c r="MUX2" s="83"/>
      <c r="MUY2" s="83"/>
      <c r="MUZ2" s="83"/>
      <c r="MVA2" s="83"/>
      <c r="MVB2" s="83"/>
      <c r="MVC2" s="83"/>
      <c r="MVD2" s="83"/>
      <c r="MVE2" s="83"/>
      <c r="MVF2" s="83"/>
      <c r="MVG2" s="83"/>
      <c r="MVH2" s="83"/>
      <c r="MVI2" s="83"/>
      <c r="MVJ2" s="83"/>
      <c r="MVK2" s="83"/>
      <c r="MVL2" s="83"/>
      <c r="MVM2" s="83"/>
      <c r="MVN2" s="83"/>
      <c r="MVO2" s="83"/>
      <c r="MVP2" s="83"/>
      <c r="MVQ2" s="83"/>
      <c r="MVR2" s="83"/>
      <c r="MVS2" s="83"/>
      <c r="MVT2" s="83"/>
      <c r="MVU2" s="83"/>
      <c r="MVV2" s="83"/>
      <c r="MVW2" s="83"/>
      <c r="MVX2" s="83"/>
      <c r="MVY2" s="83"/>
      <c r="MVZ2" s="83"/>
      <c r="MWA2" s="83"/>
      <c r="MWB2" s="83"/>
      <c r="MWC2" s="83"/>
      <c r="MWD2" s="83"/>
      <c r="MWE2" s="83"/>
      <c r="MWF2" s="83"/>
      <c r="MWG2" s="83"/>
      <c r="MWH2" s="83"/>
      <c r="MWI2" s="83"/>
      <c r="MWJ2" s="83"/>
      <c r="MWK2" s="83"/>
      <c r="MWL2" s="83"/>
      <c r="MWM2" s="83"/>
      <c r="MWN2" s="83"/>
      <c r="MWO2" s="83"/>
      <c r="MWP2" s="83"/>
      <c r="MWQ2" s="83"/>
      <c r="MWR2" s="83"/>
      <c r="MWS2" s="83"/>
      <c r="MWT2" s="83"/>
      <c r="MWU2" s="83"/>
      <c r="MWV2" s="83"/>
      <c r="MWW2" s="83"/>
      <c r="MWX2" s="83"/>
      <c r="MWY2" s="83"/>
      <c r="MWZ2" s="83"/>
      <c r="MXA2" s="83"/>
      <c r="MXB2" s="83"/>
      <c r="MXC2" s="83"/>
      <c r="MXD2" s="83"/>
      <c r="MXE2" s="83"/>
      <c r="MXF2" s="83"/>
      <c r="MXG2" s="83"/>
      <c r="MXH2" s="83"/>
      <c r="MXI2" s="83"/>
      <c r="MXJ2" s="83"/>
      <c r="MXK2" s="83"/>
      <c r="MXL2" s="83"/>
      <c r="MXM2" s="83"/>
      <c r="MXN2" s="83"/>
      <c r="MXO2" s="83"/>
      <c r="MXP2" s="83"/>
      <c r="MXQ2" s="83"/>
      <c r="MXR2" s="83"/>
      <c r="MXS2" s="83"/>
      <c r="MXT2" s="83"/>
      <c r="MXU2" s="83"/>
      <c r="MXV2" s="83"/>
      <c r="MXW2" s="83"/>
      <c r="MXX2" s="83"/>
      <c r="MXY2" s="83"/>
      <c r="MXZ2" s="83"/>
      <c r="MYA2" s="83"/>
      <c r="MYB2" s="83"/>
      <c r="MYC2" s="83"/>
      <c r="MYD2" s="83"/>
      <c r="MYE2" s="83"/>
      <c r="MYF2" s="83"/>
      <c r="MYG2" s="83"/>
      <c r="MYH2" s="83"/>
      <c r="MYI2" s="83"/>
      <c r="MYJ2" s="83"/>
      <c r="MYK2" s="83"/>
      <c r="MYL2" s="83"/>
      <c r="MYM2" s="83"/>
      <c r="MYN2" s="83"/>
      <c r="MYO2" s="83"/>
      <c r="MYP2" s="83"/>
      <c r="MYQ2" s="83"/>
      <c r="MYR2" s="83"/>
      <c r="MYS2" s="83"/>
      <c r="MYT2" s="83"/>
      <c r="MYU2" s="83"/>
      <c r="MYV2" s="83"/>
      <c r="MYW2" s="83"/>
      <c r="MYX2" s="83"/>
      <c r="MYY2" s="83"/>
      <c r="MYZ2" s="83"/>
      <c r="MZA2" s="83"/>
      <c r="MZB2" s="83"/>
      <c r="MZC2" s="83"/>
      <c r="MZD2" s="83"/>
      <c r="MZE2" s="83"/>
      <c r="MZF2" s="83"/>
      <c r="MZG2" s="83"/>
      <c r="MZH2" s="83"/>
      <c r="MZI2" s="83"/>
      <c r="MZJ2" s="83"/>
      <c r="MZK2" s="83"/>
      <c r="MZL2" s="83"/>
      <c r="MZM2" s="83"/>
      <c r="MZN2" s="83"/>
      <c r="MZO2" s="83"/>
      <c r="MZP2" s="83"/>
      <c r="MZQ2" s="83"/>
      <c r="MZR2" s="83"/>
      <c r="MZS2" s="83"/>
      <c r="MZT2" s="83"/>
      <c r="MZU2" s="83"/>
      <c r="MZV2" s="83"/>
      <c r="MZW2" s="83"/>
      <c r="MZX2" s="83"/>
      <c r="MZY2" s="83"/>
      <c r="MZZ2" s="83"/>
      <c r="NAA2" s="83"/>
      <c r="NAB2" s="83"/>
      <c r="NAC2" s="83"/>
      <c r="NAD2" s="83"/>
      <c r="NAE2" s="83"/>
      <c r="NAF2" s="83"/>
      <c r="NAG2" s="83"/>
      <c r="NAH2" s="83"/>
      <c r="NAI2" s="83"/>
      <c r="NAJ2" s="83"/>
      <c r="NAK2" s="83"/>
      <c r="NAL2" s="83"/>
      <c r="NAM2" s="83"/>
      <c r="NAN2" s="83"/>
      <c r="NAO2" s="83"/>
      <c r="NAP2" s="83"/>
      <c r="NAQ2" s="83"/>
      <c r="NAR2" s="83"/>
      <c r="NAS2" s="83"/>
      <c r="NAT2" s="83"/>
      <c r="NAU2" s="83"/>
      <c r="NAV2" s="83"/>
      <c r="NAW2" s="83"/>
      <c r="NAX2" s="83"/>
      <c r="NAY2" s="83"/>
      <c r="NAZ2" s="83"/>
      <c r="NBA2" s="83"/>
      <c r="NBB2" s="83"/>
      <c r="NBC2" s="83"/>
      <c r="NBD2" s="83"/>
      <c r="NBE2" s="83"/>
      <c r="NBF2" s="83"/>
      <c r="NBG2" s="83"/>
      <c r="NBH2" s="83"/>
      <c r="NBI2" s="83"/>
      <c r="NBJ2" s="83"/>
      <c r="NBK2" s="83"/>
      <c r="NBL2" s="83"/>
      <c r="NBM2" s="83"/>
      <c r="NBN2" s="83"/>
      <c r="NBO2" s="83"/>
      <c r="NBP2" s="83"/>
      <c r="NBQ2" s="83"/>
      <c r="NBR2" s="83"/>
      <c r="NBS2" s="83"/>
      <c r="NBT2" s="83"/>
      <c r="NBU2" s="83"/>
      <c r="NBV2" s="83"/>
      <c r="NBW2" s="83"/>
      <c r="NBX2" s="83"/>
      <c r="NBY2" s="83"/>
      <c r="NBZ2" s="83"/>
      <c r="NCA2" s="83"/>
      <c r="NCB2" s="83"/>
      <c r="NCC2" s="83"/>
      <c r="NCD2" s="83"/>
      <c r="NCE2" s="83"/>
      <c r="NCF2" s="83"/>
      <c r="NCG2" s="83"/>
      <c r="NCH2" s="83"/>
      <c r="NCI2" s="83"/>
      <c r="NCJ2" s="83"/>
      <c r="NCK2" s="83"/>
      <c r="NCL2" s="83"/>
      <c r="NCM2" s="83"/>
      <c r="NCN2" s="83"/>
      <c r="NCO2" s="83"/>
      <c r="NCP2" s="83"/>
      <c r="NCQ2" s="83"/>
      <c r="NCR2" s="83"/>
      <c r="NCS2" s="83"/>
      <c r="NCT2" s="83"/>
      <c r="NCU2" s="83"/>
      <c r="NCV2" s="83"/>
      <c r="NCW2" s="83"/>
      <c r="NCX2" s="83"/>
      <c r="NCY2" s="83"/>
      <c r="NCZ2" s="83"/>
      <c r="NDA2" s="83"/>
      <c r="NDB2" s="83"/>
      <c r="NDC2" s="83"/>
      <c r="NDD2" s="83"/>
      <c r="NDE2" s="83"/>
      <c r="NDF2" s="83"/>
      <c r="NDG2" s="83"/>
      <c r="NDH2" s="83"/>
      <c r="NDI2" s="83"/>
      <c r="NDJ2" s="83"/>
      <c r="NDK2" s="83"/>
      <c r="NDL2" s="83"/>
      <c r="NDM2" s="83"/>
      <c r="NDN2" s="83"/>
      <c r="NDO2" s="83"/>
      <c r="NDP2" s="83"/>
      <c r="NDQ2" s="83"/>
      <c r="NDR2" s="83"/>
      <c r="NDS2" s="83"/>
      <c r="NDT2" s="83"/>
      <c r="NDU2" s="83"/>
      <c r="NDV2" s="83"/>
      <c r="NDW2" s="83"/>
      <c r="NDX2" s="83"/>
      <c r="NDY2" s="83"/>
      <c r="NDZ2" s="83"/>
      <c r="NEA2" s="83"/>
      <c r="NEB2" s="83"/>
      <c r="NEC2" s="83"/>
      <c r="NED2" s="83"/>
      <c r="NEE2" s="83"/>
      <c r="NEF2" s="83"/>
      <c r="NEG2" s="83"/>
      <c r="NEH2" s="83"/>
      <c r="NEI2" s="83"/>
      <c r="NEJ2" s="83"/>
      <c r="NEK2" s="83"/>
      <c r="NEL2" s="83"/>
      <c r="NEM2" s="83"/>
      <c r="NEN2" s="83"/>
      <c r="NEO2" s="83"/>
      <c r="NEP2" s="83"/>
      <c r="NEQ2" s="83"/>
      <c r="NER2" s="83"/>
      <c r="NES2" s="83"/>
      <c r="NET2" s="83"/>
      <c r="NEU2" s="83"/>
      <c r="NEV2" s="83"/>
      <c r="NEW2" s="83"/>
      <c r="NEX2" s="83"/>
      <c r="NEY2" s="83"/>
      <c r="NEZ2" s="83"/>
      <c r="NFA2" s="83"/>
      <c r="NFB2" s="83"/>
      <c r="NFC2" s="83"/>
      <c r="NFD2" s="83"/>
      <c r="NFE2" s="83"/>
      <c r="NFF2" s="83"/>
      <c r="NFG2" s="83"/>
      <c r="NFH2" s="83"/>
      <c r="NFI2" s="83"/>
      <c r="NFJ2" s="83"/>
      <c r="NFK2" s="83"/>
      <c r="NFL2" s="83"/>
      <c r="NFM2" s="83"/>
      <c r="NFN2" s="83"/>
      <c r="NFO2" s="83"/>
      <c r="NFP2" s="83"/>
      <c r="NFQ2" s="83"/>
      <c r="NFR2" s="83"/>
      <c r="NFS2" s="83"/>
      <c r="NFT2" s="83"/>
      <c r="NFU2" s="83"/>
      <c r="NFV2" s="83"/>
      <c r="NFW2" s="83"/>
      <c r="NFX2" s="83"/>
      <c r="NFY2" s="83"/>
      <c r="NFZ2" s="83"/>
      <c r="NGA2" s="83"/>
      <c r="NGB2" s="83"/>
      <c r="NGC2" s="83"/>
      <c r="NGD2" s="83"/>
      <c r="NGE2" s="83"/>
      <c r="NGF2" s="83"/>
      <c r="NGG2" s="83"/>
      <c r="NGH2" s="83"/>
      <c r="NGI2" s="83"/>
      <c r="NGJ2" s="83"/>
      <c r="NGK2" s="83"/>
      <c r="NGL2" s="83"/>
      <c r="NGM2" s="83"/>
      <c r="NGN2" s="83"/>
      <c r="NGO2" s="83"/>
      <c r="NGP2" s="83"/>
      <c r="NGQ2" s="83"/>
      <c r="NGR2" s="83"/>
      <c r="NGS2" s="83"/>
      <c r="NGT2" s="83"/>
      <c r="NGU2" s="83"/>
      <c r="NGV2" s="83"/>
      <c r="NGW2" s="83"/>
      <c r="NGX2" s="83"/>
      <c r="NGY2" s="83"/>
      <c r="NGZ2" s="83"/>
      <c r="NHA2" s="83"/>
      <c r="NHB2" s="83"/>
      <c r="NHC2" s="83"/>
      <c r="NHD2" s="83"/>
      <c r="NHE2" s="83"/>
      <c r="NHF2" s="83"/>
      <c r="NHG2" s="83"/>
      <c r="NHH2" s="83"/>
      <c r="NHI2" s="83"/>
      <c r="NHJ2" s="83"/>
      <c r="NHK2" s="83"/>
      <c r="NHL2" s="83"/>
      <c r="NHM2" s="83"/>
      <c r="NHN2" s="83"/>
      <c r="NHO2" s="83"/>
      <c r="NHP2" s="83"/>
      <c r="NHQ2" s="83"/>
      <c r="NHR2" s="83"/>
      <c r="NHS2" s="83"/>
      <c r="NHT2" s="83"/>
      <c r="NHU2" s="83"/>
      <c r="NHV2" s="83"/>
      <c r="NHW2" s="83"/>
      <c r="NHX2" s="83"/>
      <c r="NHY2" s="83"/>
      <c r="NHZ2" s="83"/>
      <c r="NIA2" s="83"/>
      <c r="NIB2" s="83"/>
      <c r="NIC2" s="83"/>
      <c r="NID2" s="83"/>
      <c r="NIE2" s="83"/>
      <c r="NIF2" s="83"/>
      <c r="NIG2" s="83"/>
      <c r="NIH2" s="83"/>
      <c r="NII2" s="83"/>
      <c r="NIJ2" s="83"/>
      <c r="NIK2" s="83"/>
      <c r="NIL2" s="83"/>
      <c r="NIM2" s="83"/>
      <c r="NIN2" s="83"/>
      <c r="NIO2" s="83"/>
      <c r="NIP2" s="83"/>
      <c r="NIQ2" s="83"/>
      <c r="NIR2" s="83"/>
      <c r="NIS2" s="83"/>
      <c r="NIT2" s="83"/>
      <c r="NIU2" s="83"/>
      <c r="NIV2" s="83"/>
      <c r="NIW2" s="83"/>
      <c r="NIX2" s="83"/>
      <c r="NIY2" s="83"/>
      <c r="NIZ2" s="83"/>
      <c r="NJA2" s="83"/>
      <c r="NJB2" s="83"/>
      <c r="NJC2" s="83"/>
      <c r="NJD2" s="83"/>
      <c r="NJE2" s="83"/>
      <c r="NJF2" s="83"/>
      <c r="NJG2" s="83"/>
      <c r="NJH2" s="83"/>
      <c r="NJI2" s="83"/>
      <c r="NJJ2" s="83"/>
      <c r="NJK2" s="83"/>
      <c r="NJL2" s="83"/>
      <c r="NJM2" s="83"/>
      <c r="NJN2" s="83"/>
      <c r="NJO2" s="83"/>
      <c r="NJP2" s="83"/>
      <c r="NJQ2" s="83"/>
      <c r="NJR2" s="83"/>
      <c r="NJS2" s="83"/>
      <c r="NJT2" s="83"/>
      <c r="NJU2" s="83"/>
      <c r="NJV2" s="83"/>
      <c r="NJW2" s="83"/>
      <c r="NJX2" s="83"/>
      <c r="NJY2" s="83"/>
      <c r="NJZ2" s="83"/>
      <c r="NKA2" s="83"/>
      <c r="NKB2" s="83"/>
      <c r="NKC2" s="83"/>
      <c r="NKD2" s="83"/>
      <c r="NKE2" s="83"/>
      <c r="NKF2" s="83"/>
      <c r="NKG2" s="83"/>
      <c r="NKH2" s="83"/>
      <c r="NKI2" s="83"/>
      <c r="NKJ2" s="83"/>
      <c r="NKK2" s="83"/>
      <c r="NKL2" s="83"/>
      <c r="NKM2" s="83"/>
      <c r="NKN2" s="83"/>
      <c r="NKO2" s="83"/>
      <c r="NKP2" s="83"/>
      <c r="NKQ2" s="83"/>
      <c r="NKR2" s="83"/>
      <c r="NKS2" s="83"/>
      <c r="NKT2" s="83"/>
      <c r="NKU2" s="83"/>
      <c r="NKV2" s="83"/>
      <c r="NKW2" s="83"/>
      <c r="NKX2" s="83"/>
      <c r="NKY2" s="83"/>
      <c r="NKZ2" s="83"/>
      <c r="NLA2" s="83"/>
      <c r="NLB2" s="83"/>
      <c r="NLC2" s="83"/>
      <c r="NLD2" s="83"/>
      <c r="NLE2" s="83"/>
      <c r="NLF2" s="83"/>
      <c r="NLG2" s="83"/>
      <c r="NLH2" s="83"/>
      <c r="NLI2" s="83"/>
      <c r="NLJ2" s="83"/>
      <c r="NLK2" s="83"/>
      <c r="NLL2" s="83"/>
      <c r="NLM2" s="83"/>
      <c r="NLN2" s="83"/>
      <c r="NLO2" s="83"/>
      <c r="NLP2" s="83"/>
      <c r="NLQ2" s="83"/>
      <c r="NLR2" s="83"/>
      <c r="NLS2" s="83"/>
      <c r="NLT2" s="83"/>
      <c r="NLU2" s="83"/>
      <c r="NLV2" s="83"/>
      <c r="NLW2" s="83"/>
      <c r="NLX2" s="83"/>
      <c r="NLY2" s="83"/>
      <c r="NLZ2" s="83"/>
      <c r="NMA2" s="83"/>
      <c r="NMB2" s="83"/>
      <c r="NMC2" s="83"/>
      <c r="NMD2" s="83"/>
      <c r="NME2" s="83"/>
      <c r="NMF2" s="83"/>
      <c r="NMG2" s="83"/>
      <c r="NMH2" s="83"/>
      <c r="NMI2" s="83"/>
      <c r="NMJ2" s="83"/>
      <c r="NMK2" s="83"/>
      <c r="NML2" s="83"/>
      <c r="NMM2" s="83"/>
      <c r="NMN2" s="83"/>
      <c r="NMO2" s="83"/>
      <c r="NMP2" s="83"/>
      <c r="NMQ2" s="83"/>
      <c r="NMR2" s="83"/>
      <c r="NMS2" s="83"/>
      <c r="NMT2" s="83"/>
      <c r="NMU2" s="83"/>
      <c r="NMV2" s="83"/>
      <c r="NMW2" s="83"/>
      <c r="NMX2" s="83"/>
      <c r="NMY2" s="83"/>
      <c r="NMZ2" s="83"/>
      <c r="NNA2" s="83"/>
      <c r="NNB2" s="83"/>
      <c r="NNC2" s="83"/>
      <c r="NND2" s="83"/>
      <c r="NNE2" s="83"/>
      <c r="NNF2" s="83"/>
      <c r="NNG2" s="83"/>
      <c r="NNH2" s="83"/>
      <c r="NNI2" s="83"/>
      <c r="NNJ2" s="83"/>
      <c r="NNK2" s="83"/>
      <c r="NNL2" s="83"/>
      <c r="NNM2" s="83"/>
      <c r="NNN2" s="83"/>
      <c r="NNO2" s="83"/>
      <c r="NNP2" s="83"/>
      <c r="NNQ2" s="83"/>
      <c r="NNR2" s="83"/>
      <c r="NNS2" s="83"/>
      <c r="NNT2" s="83"/>
      <c r="NNU2" s="83"/>
      <c r="NNV2" s="83"/>
      <c r="NNW2" s="83"/>
      <c r="NNX2" s="83"/>
      <c r="NNY2" s="83"/>
      <c r="NNZ2" s="83"/>
      <c r="NOA2" s="83"/>
      <c r="NOB2" s="83"/>
      <c r="NOC2" s="83"/>
      <c r="NOD2" s="83"/>
      <c r="NOE2" s="83"/>
      <c r="NOF2" s="83"/>
      <c r="NOG2" s="83"/>
      <c r="NOH2" s="83"/>
      <c r="NOI2" s="83"/>
      <c r="NOJ2" s="83"/>
      <c r="NOK2" s="83"/>
      <c r="NOL2" s="83"/>
      <c r="NOM2" s="83"/>
      <c r="NON2" s="83"/>
      <c r="NOO2" s="83"/>
      <c r="NOP2" s="83"/>
      <c r="NOQ2" s="83"/>
      <c r="NOR2" s="83"/>
      <c r="NOS2" s="83"/>
      <c r="NOT2" s="83"/>
      <c r="NOU2" s="83"/>
      <c r="NOV2" s="83"/>
      <c r="NOW2" s="83"/>
      <c r="NOX2" s="83"/>
      <c r="NOY2" s="83"/>
      <c r="NOZ2" s="83"/>
      <c r="NPA2" s="83"/>
      <c r="NPB2" s="83"/>
      <c r="NPC2" s="83"/>
      <c r="NPD2" s="83"/>
      <c r="NPE2" s="83"/>
      <c r="NPF2" s="83"/>
      <c r="NPG2" s="83"/>
      <c r="NPH2" s="83"/>
      <c r="NPI2" s="83"/>
      <c r="NPJ2" s="83"/>
      <c r="NPK2" s="83"/>
      <c r="NPL2" s="83"/>
      <c r="NPM2" s="83"/>
      <c r="NPN2" s="83"/>
      <c r="NPO2" s="83"/>
      <c r="NPP2" s="83"/>
      <c r="NPQ2" s="83"/>
      <c r="NPR2" s="83"/>
      <c r="NPS2" s="83"/>
      <c r="NPT2" s="83"/>
      <c r="NPU2" s="83"/>
      <c r="NPV2" s="83"/>
      <c r="NPW2" s="83"/>
      <c r="NPX2" s="83"/>
      <c r="NPY2" s="83"/>
      <c r="NPZ2" s="83"/>
      <c r="NQA2" s="83"/>
      <c r="NQB2" s="83"/>
      <c r="NQC2" s="83"/>
      <c r="NQD2" s="83"/>
      <c r="NQE2" s="83"/>
      <c r="NQF2" s="83"/>
      <c r="NQG2" s="83"/>
      <c r="NQH2" s="83"/>
      <c r="NQI2" s="83"/>
      <c r="NQJ2" s="83"/>
      <c r="NQK2" s="83"/>
      <c r="NQL2" s="83"/>
      <c r="NQM2" s="83"/>
      <c r="NQN2" s="83"/>
      <c r="NQO2" s="83"/>
      <c r="NQP2" s="83"/>
      <c r="NQQ2" s="83"/>
      <c r="NQR2" s="83"/>
      <c r="NQS2" s="83"/>
      <c r="NQT2" s="83"/>
      <c r="NQU2" s="83"/>
      <c r="NQV2" s="83"/>
      <c r="NQW2" s="83"/>
      <c r="NQX2" s="83"/>
      <c r="NQY2" s="83"/>
      <c r="NQZ2" s="83"/>
      <c r="NRA2" s="83"/>
      <c r="NRB2" s="83"/>
      <c r="NRC2" s="83"/>
      <c r="NRD2" s="83"/>
      <c r="NRE2" s="83"/>
      <c r="NRF2" s="83"/>
      <c r="NRG2" s="83"/>
      <c r="NRH2" s="83"/>
      <c r="NRI2" s="83"/>
      <c r="NRJ2" s="83"/>
      <c r="NRK2" s="83"/>
      <c r="NRL2" s="83"/>
      <c r="NRM2" s="83"/>
      <c r="NRN2" s="83"/>
      <c r="NRO2" s="83"/>
      <c r="NRP2" s="83"/>
      <c r="NRQ2" s="83"/>
      <c r="NRR2" s="83"/>
      <c r="NRS2" s="83"/>
      <c r="NRT2" s="83"/>
      <c r="NRU2" s="83"/>
      <c r="NRV2" s="83"/>
      <c r="NRW2" s="83"/>
      <c r="NRX2" s="83"/>
      <c r="NRY2" s="83"/>
      <c r="NRZ2" s="83"/>
      <c r="NSA2" s="83"/>
      <c r="NSB2" s="83"/>
      <c r="NSC2" s="83"/>
      <c r="NSD2" s="83"/>
      <c r="NSE2" s="83"/>
      <c r="NSF2" s="83"/>
      <c r="NSG2" s="83"/>
      <c r="NSH2" s="83"/>
      <c r="NSI2" s="83"/>
      <c r="NSJ2" s="83"/>
      <c r="NSK2" s="83"/>
      <c r="NSL2" s="83"/>
      <c r="NSM2" s="83"/>
      <c r="NSN2" s="83"/>
      <c r="NSO2" s="83"/>
      <c r="NSP2" s="83"/>
      <c r="NSQ2" s="83"/>
      <c r="NSR2" s="83"/>
      <c r="NSS2" s="83"/>
      <c r="NST2" s="83"/>
      <c r="NSU2" s="83"/>
      <c r="NSV2" s="83"/>
      <c r="NSW2" s="83"/>
      <c r="NSX2" s="83"/>
      <c r="NSY2" s="83"/>
      <c r="NSZ2" s="83"/>
      <c r="NTA2" s="83"/>
      <c r="NTB2" s="83"/>
      <c r="NTC2" s="83"/>
      <c r="NTD2" s="83"/>
      <c r="NTE2" s="83"/>
      <c r="NTF2" s="83"/>
      <c r="NTG2" s="83"/>
      <c r="NTH2" s="83"/>
      <c r="NTI2" s="83"/>
      <c r="NTJ2" s="83"/>
      <c r="NTK2" s="83"/>
      <c r="NTL2" s="83"/>
      <c r="NTM2" s="83"/>
      <c r="NTN2" s="83"/>
      <c r="NTO2" s="83"/>
      <c r="NTP2" s="83"/>
      <c r="NTQ2" s="83"/>
      <c r="NTR2" s="83"/>
      <c r="NTS2" s="83"/>
      <c r="NTT2" s="83"/>
      <c r="NTU2" s="83"/>
      <c r="NTV2" s="83"/>
      <c r="NTW2" s="83"/>
      <c r="NTX2" s="83"/>
      <c r="NTY2" s="83"/>
      <c r="NTZ2" s="83"/>
      <c r="NUA2" s="83"/>
      <c r="NUB2" s="83"/>
      <c r="NUC2" s="83"/>
      <c r="NUD2" s="83"/>
      <c r="NUE2" s="83"/>
      <c r="NUF2" s="83"/>
      <c r="NUG2" s="83"/>
      <c r="NUH2" s="83"/>
      <c r="NUI2" s="83"/>
      <c r="NUJ2" s="83"/>
      <c r="NUK2" s="83"/>
      <c r="NUL2" s="83"/>
      <c r="NUM2" s="83"/>
      <c r="NUN2" s="83"/>
      <c r="NUO2" s="83"/>
      <c r="NUP2" s="83"/>
      <c r="NUQ2" s="83"/>
      <c r="NUR2" s="83"/>
      <c r="NUS2" s="83"/>
      <c r="NUT2" s="83"/>
      <c r="NUU2" s="83"/>
      <c r="NUV2" s="83"/>
      <c r="NUW2" s="83"/>
      <c r="NUX2" s="83"/>
      <c r="NUY2" s="83"/>
      <c r="NUZ2" s="83"/>
      <c r="NVA2" s="83"/>
      <c r="NVB2" s="83"/>
      <c r="NVC2" s="83"/>
      <c r="NVD2" s="83"/>
      <c r="NVE2" s="83"/>
      <c r="NVF2" s="83"/>
      <c r="NVG2" s="83"/>
      <c r="NVH2" s="83"/>
      <c r="NVI2" s="83"/>
      <c r="NVJ2" s="83"/>
      <c r="NVK2" s="83"/>
      <c r="NVL2" s="83"/>
      <c r="NVM2" s="83"/>
      <c r="NVN2" s="83"/>
      <c r="NVO2" s="83"/>
      <c r="NVP2" s="83"/>
      <c r="NVQ2" s="83"/>
      <c r="NVR2" s="83"/>
      <c r="NVS2" s="83"/>
      <c r="NVT2" s="83"/>
      <c r="NVU2" s="83"/>
      <c r="NVV2" s="83"/>
      <c r="NVW2" s="83"/>
      <c r="NVX2" s="83"/>
      <c r="NVY2" s="83"/>
      <c r="NVZ2" s="83"/>
      <c r="NWA2" s="83"/>
      <c r="NWB2" s="83"/>
      <c r="NWC2" s="83"/>
      <c r="NWD2" s="83"/>
      <c r="NWE2" s="83"/>
      <c r="NWF2" s="83"/>
      <c r="NWG2" s="83"/>
      <c r="NWH2" s="83"/>
      <c r="NWI2" s="83"/>
      <c r="NWJ2" s="83"/>
      <c r="NWK2" s="83"/>
      <c r="NWL2" s="83"/>
      <c r="NWM2" s="83"/>
      <c r="NWN2" s="83"/>
      <c r="NWO2" s="83"/>
      <c r="NWP2" s="83"/>
      <c r="NWQ2" s="83"/>
      <c r="NWR2" s="83"/>
      <c r="NWS2" s="83"/>
      <c r="NWT2" s="83"/>
      <c r="NWU2" s="83"/>
      <c r="NWV2" s="83"/>
      <c r="NWW2" s="83"/>
      <c r="NWX2" s="83"/>
      <c r="NWY2" s="83"/>
      <c r="NWZ2" s="83"/>
      <c r="NXA2" s="83"/>
      <c r="NXB2" s="83"/>
      <c r="NXC2" s="83"/>
      <c r="NXD2" s="83"/>
      <c r="NXE2" s="83"/>
      <c r="NXF2" s="83"/>
      <c r="NXG2" s="83"/>
      <c r="NXH2" s="83"/>
      <c r="NXI2" s="83"/>
      <c r="NXJ2" s="83"/>
      <c r="NXK2" s="83"/>
      <c r="NXL2" s="83"/>
      <c r="NXM2" s="83"/>
      <c r="NXN2" s="83"/>
      <c r="NXO2" s="83"/>
      <c r="NXP2" s="83"/>
      <c r="NXQ2" s="83"/>
      <c r="NXR2" s="83"/>
      <c r="NXS2" s="83"/>
      <c r="NXT2" s="83"/>
      <c r="NXU2" s="83"/>
      <c r="NXV2" s="83"/>
      <c r="NXW2" s="83"/>
      <c r="NXX2" s="83"/>
      <c r="NXY2" s="83"/>
      <c r="NXZ2" s="83"/>
      <c r="NYA2" s="83"/>
      <c r="NYB2" s="83"/>
      <c r="NYC2" s="83"/>
      <c r="NYD2" s="83"/>
      <c r="NYE2" s="83"/>
      <c r="NYF2" s="83"/>
      <c r="NYG2" s="83"/>
      <c r="NYH2" s="83"/>
      <c r="NYI2" s="83"/>
      <c r="NYJ2" s="83"/>
      <c r="NYK2" s="83"/>
      <c r="NYL2" s="83"/>
      <c r="NYM2" s="83"/>
      <c r="NYN2" s="83"/>
      <c r="NYO2" s="83"/>
      <c r="NYP2" s="83"/>
      <c r="NYQ2" s="83"/>
      <c r="NYR2" s="83"/>
      <c r="NYS2" s="83"/>
      <c r="NYT2" s="83"/>
      <c r="NYU2" s="83"/>
      <c r="NYV2" s="83"/>
      <c r="NYW2" s="83"/>
      <c r="NYX2" s="83"/>
      <c r="NYY2" s="83"/>
      <c r="NYZ2" s="83"/>
      <c r="NZA2" s="83"/>
      <c r="NZB2" s="83"/>
      <c r="NZC2" s="83"/>
      <c r="NZD2" s="83"/>
      <c r="NZE2" s="83"/>
      <c r="NZF2" s="83"/>
      <c r="NZG2" s="83"/>
      <c r="NZH2" s="83"/>
      <c r="NZI2" s="83"/>
      <c r="NZJ2" s="83"/>
      <c r="NZK2" s="83"/>
      <c r="NZL2" s="83"/>
      <c r="NZM2" s="83"/>
      <c r="NZN2" s="83"/>
      <c r="NZO2" s="83"/>
      <c r="NZP2" s="83"/>
      <c r="NZQ2" s="83"/>
      <c r="NZR2" s="83"/>
      <c r="NZS2" s="83"/>
      <c r="NZT2" s="83"/>
      <c r="NZU2" s="83"/>
      <c r="NZV2" s="83"/>
      <c r="NZW2" s="83"/>
      <c r="NZX2" s="83"/>
      <c r="NZY2" s="83"/>
      <c r="NZZ2" s="83"/>
      <c r="OAA2" s="83"/>
      <c r="OAB2" s="83"/>
      <c r="OAC2" s="83"/>
      <c r="OAD2" s="83"/>
      <c r="OAE2" s="83"/>
      <c r="OAF2" s="83"/>
      <c r="OAG2" s="83"/>
      <c r="OAH2" s="83"/>
      <c r="OAI2" s="83"/>
      <c r="OAJ2" s="83"/>
      <c r="OAK2" s="83"/>
      <c r="OAL2" s="83"/>
      <c r="OAM2" s="83"/>
      <c r="OAN2" s="83"/>
      <c r="OAO2" s="83"/>
      <c r="OAP2" s="83"/>
      <c r="OAQ2" s="83"/>
      <c r="OAR2" s="83"/>
      <c r="OAS2" s="83"/>
      <c r="OAT2" s="83"/>
      <c r="OAU2" s="83"/>
      <c r="OAV2" s="83"/>
      <c r="OAW2" s="83"/>
      <c r="OAX2" s="83"/>
      <c r="OAY2" s="83"/>
      <c r="OAZ2" s="83"/>
      <c r="OBA2" s="83"/>
      <c r="OBB2" s="83"/>
      <c r="OBC2" s="83"/>
      <c r="OBD2" s="83"/>
      <c r="OBE2" s="83"/>
      <c r="OBF2" s="83"/>
      <c r="OBG2" s="83"/>
      <c r="OBH2" s="83"/>
      <c r="OBI2" s="83"/>
      <c r="OBJ2" s="83"/>
      <c r="OBK2" s="83"/>
      <c r="OBL2" s="83"/>
      <c r="OBM2" s="83"/>
      <c r="OBN2" s="83"/>
      <c r="OBO2" s="83"/>
      <c r="OBP2" s="83"/>
      <c r="OBQ2" s="83"/>
      <c r="OBR2" s="83"/>
      <c r="OBS2" s="83"/>
      <c r="OBT2" s="83"/>
      <c r="OBU2" s="83"/>
      <c r="OBV2" s="83"/>
      <c r="OBW2" s="83"/>
      <c r="OBX2" s="83"/>
      <c r="OBY2" s="83"/>
      <c r="OBZ2" s="83"/>
      <c r="OCA2" s="83"/>
      <c r="OCB2" s="83"/>
      <c r="OCC2" s="83"/>
      <c r="OCD2" s="83"/>
      <c r="OCE2" s="83"/>
      <c r="OCF2" s="83"/>
      <c r="OCG2" s="83"/>
      <c r="OCH2" s="83"/>
      <c r="OCI2" s="83"/>
      <c r="OCJ2" s="83"/>
      <c r="OCK2" s="83"/>
      <c r="OCL2" s="83"/>
      <c r="OCM2" s="83"/>
      <c r="OCN2" s="83"/>
      <c r="OCO2" s="83"/>
      <c r="OCP2" s="83"/>
      <c r="OCQ2" s="83"/>
      <c r="OCR2" s="83"/>
      <c r="OCS2" s="83"/>
      <c r="OCT2" s="83"/>
      <c r="OCU2" s="83"/>
      <c r="OCV2" s="83"/>
      <c r="OCW2" s="83"/>
      <c r="OCX2" s="83"/>
      <c r="OCY2" s="83"/>
      <c r="OCZ2" s="83"/>
      <c r="ODA2" s="83"/>
      <c r="ODB2" s="83"/>
      <c r="ODC2" s="83"/>
      <c r="ODD2" s="83"/>
      <c r="ODE2" s="83"/>
      <c r="ODF2" s="83"/>
      <c r="ODG2" s="83"/>
      <c r="ODH2" s="83"/>
      <c r="ODI2" s="83"/>
      <c r="ODJ2" s="83"/>
      <c r="ODK2" s="83"/>
      <c r="ODL2" s="83"/>
      <c r="ODM2" s="83"/>
      <c r="ODN2" s="83"/>
      <c r="ODO2" s="83"/>
      <c r="ODP2" s="83"/>
      <c r="ODQ2" s="83"/>
      <c r="ODR2" s="83"/>
      <c r="ODS2" s="83"/>
      <c r="ODT2" s="83"/>
      <c r="ODU2" s="83"/>
      <c r="ODV2" s="83"/>
      <c r="ODW2" s="83"/>
      <c r="ODX2" s="83"/>
      <c r="ODY2" s="83"/>
      <c r="ODZ2" s="83"/>
      <c r="OEA2" s="83"/>
      <c r="OEB2" s="83"/>
      <c r="OEC2" s="83"/>
      <c r="OED2" s="83"/>
      <c r="OEE2" s="83"/>
      <c r="OEF2" s="83"/>
      <c r="OEG2" s="83"/>
      <c r="OEH2" s="83"/>
      <c r="OEI2" s="83"/>
      <c r="OEJ2" s="83"/>
      <c r="OEK2" s="83"/>
      <c r="OEL2" s="83"/>
      <c r="OEM2" s="83"/>
      <c r="OEN2" s="83"/>
      <c r="OEO2" s="83"/>
      <c r="OEP2" s="83"/>
      <c r="OEQ2" s="83"/>
      <c r="OER2" s="83"/>
      <c r="OES2" s="83"/>
      <c r="OET2" s="83"/>
      <c r="OEU2" s="83"/>
      <c r="OEV2" s="83"/>
      <c r="OEW2" s="83"/>
      <c r="OEX2" s="83"/>
      <c r="OEY2" s="83"/>
      <c r="OEZ2" s="83"/>
      <c r="OFA2" s="83"/>
      <c r="OFB2" s="83"/>
      <c r="OFC2" s="83"/>
      <c r="OFD2" s="83"/>
      <c r="OFE2" s="83"/>
      <c r="OFF2" s="83"/>
      <c r="OFG2" s="83"/>
      <c r="OFH2" s="83"/>
      <c r="OFI2" s="83"/>
      <c r="OFJ2" s="83"/>
      <c r="OFK2" s="83"/>
      <c r="OFL2" s="83"/>
      <c r="OFM2" s="83"/>
      <c r="OFN2" s="83"/>
      <c r="OFO2" s="83"/>
      <c r="OFP2" s="83"/>
      <c r="OFQ2" s="83"/>
      <c r="OFR2" s="83"/>
      <c r="OFS2" s="83"/>
      <c r="OFT2" s="83"/>
      <c r="OFU2" s="83"/>
      <c r="OFV2" s="83"/>
      <c r="OFW2" s="83"/>
      <c r="OFX2" s="83"/>
      <c r="OFY2" s="83"/>
      <c r="OFZ2" s="83"/>
      <c r="OGA2" s="83"/>
      <c r="OGB2" s="83"/>
      <c r="OGC2" s="83"/>
      <c r="OGD2" s="83"/>
      <c r="OGE2" s="83"/>
      <c r="OGF2" s="83"/>
      <c r="OGG2" s="83"/>
      <c r="OGH2" s="83"/>
      <c r="OGI2" s="83"/>
      <c r="OGJ2" s="83"/>
      <c r="OGK2" s="83"/>
      <c r="OGL2" s="83"/>
      <c r="OGM2" s="83"/>
      <c r="OGN2" s="83"/>
      <c r="OGO2" s="83"/>
      <c r="OGP2" s="83"/>
      <c r="OGQ2" s="83"/>
      <c r="OGR2" s="83"/>
      <c r="OGS2" s="83"/>
      <c r="OGT2" s="83"/>
      <c r="OGU2" s="83"/>
      <c r="OGV2" s="83"/>
      <c r="OGW2" s="83"/>
      <c r="OGX2" s="83"/>
      <c r="OGY2" s="83"/>
      <c r="OGZ2" s="83"/>
      <c r="OHA2" s="83"/>
      <c r="OHB2" s="83"/>
      <c r="OHC2" s="83"/>
      <c r="OHD2" s="83"/>
      <c r="OHE2" s="83"/>
      <c r="OHF2" s="83"/>
      <c r="OHG2" s="83"/>
      <c r="OHH2" s="83"/>
      <c r="OHI2" s="83"/>
      <c r="OHJ2" s="83"/>
      <c r="OHK2" s="83"/>
      <c r="OHL2" s="83"/>
      <c r="OHM2" s="83"/>
      <c r="OHN2" s="83"/>
      <c r="OHO2" s="83"/>
      <c r="OHP2" s="83"/>
      <c r="OHQ2" s="83"/>
      <c r="OHR2" s="83"/>
      <c r="OHS2" s="83"/>
      <c r="OHT2" s="83"/>
      <c r="OHU2" s="83"/>
      <c r="OHV2" s="83"/>
      <c r="OHW2" s="83"/>
      <c r="OHX2" s="83"/>
      <c r="OHY2" s="83"/>
      <c r="OHZ2" s="83"/>
      <c r="OIA2" s="83"/>
      <c r="OIB2" s="83"/>
      <c r="OIC2" s="83"/>
      <c r="OID2" s="83"/>
      <c r="OIE2" s="83"/>
      <c r="OIF2" s="83"/>
      <c r="OIG2" s="83"/>
      <c r="OIH2" s="83"/>
      <c r="OII2" s="83"/>
      <c r="OIJ2" s="83"/>
      <c r="OIK2" s="83"/>
      <c r="OIL2" s="83"/>
      <c r="OIM2" s="83"/>
      <c r="OIN2" s="83"/>
      <c r="OIO2" s="83"/>
      <c r="OIP2" s="83"/>
      <c r="OIQ2" s="83"/>
      <c r="OIR2" s="83"/>
      <c r="OIS2" s="83"/>
      <c r="OIT2" s="83"/>
      <c r="OIU2" s="83"/>
      <c r="OIV2" s="83"/>
      <c r="OIW2" s="83"/>
      <c r="OIX2" s="83"/>
      <c r="OIY2" s="83"/>
      <c r="OIZ2" s="83"/>
      <c r="OJA2" s="83"/>
      <c r="OJB2" s="83"/>
      <c r="OJC2" s="83"/>
      <c r="OJD2" s="83"/>
      <c r="OJE2" s="83"/>
      <c r="OJF2" s="83"/>
      <c r="OJG2" s="83"/>
      <c r="OJH2" s="83"/>
      <c r="OJI2" s="83"/>
      <c r="OJJ2" s="83"/>
      <c r="OJK2" s="83"/>
      <c r="OJL2" s="83"/>
      <c r="OJM2" s="83"/>
      <c r="OJN2" s="83"/>
      <c r="OJO2" s="83"/>
      <c r="OJP2" s="83"/>
      <c r="OJQ2" s="83"/>
      <c r="OJR2" s="83"/>
      <c r="OJS2" s="83"/>
      <c r="OJT2" s="83"/>
      <c r="OJU2" s="83"/>
      <c r="OJV2" s="83"/>
      <c r="OJW2" s="83"/>
      <c r="OJX2" s="83"/>
      <c r="OJY2" s="83"/>
      <c r="OJZ2" s="83"/>
      <c r="OKA2" s="83"/>
      <c r="OKB2" s="83"/>
      <c r="OKC2" s="83"/>
      <c r="OKD2" s="83"/>
      <c r="OKE2" s="83"/>
      <c r="OKF2" s="83"/>
      <c r="OKG2" s="83"/>
      <c r="OKH2" s="83"/>
      <c r="OKI2" s="83"/>
      <c r="OKJ2" s="83"/>
      <c r="OKK2" s="83"/>
      <c r="OKL2" s="83"/>
      <c r="OKM2" s="83"/>
      <c r="OKN2" s="83"/>
      <c r="OKO2" s="83"/>
      <c r="OKP2" s="83"/>
      <c r="OKQ2" s="83"/>
      <c r="OKR2" s="83"/>
      <c r="OKS2" s="83"/>
      <c r="OKT2" s="83"/>
      <c r="OKU2" s="83"/>
      <c r="OKV2" s="83"/>
      <c r="OKW2" s="83"/>
      <c r="OKX2" s="83"/>
      <c r="OKY2" s="83"/>
      <c r="OKZ2" s="83"/>
      <c r="OLA2" s="83"/>
      <c r="OLB2" s="83"/>
      <c r="OLC2" s="83"/>
      <c r="OLD2" s="83"/>
      <c r="OLE2" s="83"/>
      <c r="OLF2" s="83"/>
      <c r="OLG2" s="83"/>
      <c r="OLH2" s="83"/>
      <c r="OLI2" s="83"/>
      <c r="OLJ2" s="83"/>
      <c r="OLK2" s="83"/>
      <c r="OLL2" s="83"/>
      <c r="OLM2" s="83"/>
      <c r="OLN2" s="83"/>
      <c r="OLO2" s="83"/>
      <c r="OLP2" s="83"/>
      <c r="OLQ2" s="83"/>
      <c r="OLR2" s="83"/>
      <c r="OLS2" s="83"/>
      <c r="OLT2" s="83"/>
      <c r="OLU2" s="83"/>
      <c r="OLV2" s="83"/>
      <c r="OLW2" s="83"/>
      <c r="OLX2" s="83"/>
      <c r="OLY2" s="83"/>
      <c r="OLZ2" s="83"/>
      <c r="OMA2" s="83"/>
      <c r="OMB2" s="83"/>
      <c r="OMC2" s="83"/>
      <c r="OMD2" s="83"/>
      <c r="OME2" s="83"/>
      <c r="OMF2" s="83"/>
      <c r="OMG2" s="83"/>
      <c r="OMH2" s="83"/>
      <c r="OMI2" s="83"/>
      <c r="OMJ2" s="83"/>
      <c r="OMK2" s="83"/>
      <c r="OML2" s="83"/>
      <c r="OMM2" s="83"/>
      <c r="OMN2" s="83"/>
      <c r="OMO2" s="83"/>
      <c r="OMP2" s="83"/>
      <c r="OMQ2" s="83"/>
      <c r="OMR2" s="83"/>
      <c r="OMS2" s="83"/>
      <c r="OMT2" s="83"/>
      <c r="OMU2" s="83"/>
      <c r="OMV2" s="83"/>
      <c r="OMW2" s="83"/>
      <c r="OMX2" s="83"/>
      <c r="OMY2" s="83"/>
      <c r="OMZ2" s="83"/>
      <c r="ONA2" s="83"/>
      <c r="ONB2" s="83"/>
      <c r="ONC2" s="83"/>
      <c r="OND2" s="83"/>
      <c r="ONE2" s="83"/>
      <c r="ONF2" s="83"/>
      <c r="ONG2" s="83"/>
      <c r="ONH2" s="83"/>
      <c r="ONI2" s="83"/>
      <c r="ONJ2" s="83"/>
      <c r="ONK2" s="83"/>
      <c r="ONL2" s="83"/>
      <c r="ONM2" s="83"/>
      <c r="ONN2" s="83"/>
      <c r="ONO2" s="83"/>
      <c r="ONP2" s="83"/>
      <c r="ONQ2" s="83"/>
      <c r="ONR2" s="83"/>
      <c r="ONS2" s="83"/>
      <c r="ONT2" s="83"/>
      <c r="ONU2" s="83"/>
      <c r="ONV2" s="83"/>
      <c r="ONW2" s="83"/>
      <c r="ONX2" s="83"/>
      <c r="ONY2" s="83"/>
      <c r="ONZ2" s="83"/>
      <c r="OOA2" s="83"/>
      <c r="OOB2" s="83"/>
      <c r="OOC2" s="83"/>
      <c r="OOD2" s="83"/>
      <c r="OOE2" s="83"/>
      <c r="OOF2" s="83"/>
      <c r="OOG2" s="83"/>
      <c r="OOH2" s="83"/>
      <c r="OOI2" s="83"/>
      <c r="OOJ2" s="83"/>
      <c r="OOK2" s="83"/>
      <c r="OOL2" s="83"/>
      <c r="OOM2" s="83"/>
      <c r="OON2" s="83"/>
      <c r="OOO2" s="83"/>
      <c r="OOP2" s="83"/>
      <c r="OOQ2" s="83"/>
      <c r="OOR2" s="83"/>
      <c r="OOS2" s="83"/>
      <c r="OOT2" s="83"/>
      <c r="OOU2" s="83"/>
      <c r="OOV2" s="83"/>
      <c r="OOW2" s="83"/>
      <c r="OOX2" s="83"/>
      <c r="OOY2" s="83"/>
      <c r="OOZ2" s="83"/>
      <c r="OPA2" s="83"/>
      <c r="OPB2" s="83"/>
      <c r="OPC2" s="83"/>
      <c r="OPD2" s="83"/>
      <c r="OPE2" s="83"/>
      <c r="OPF2" s="83"/>
      <c r="OPG2" s="83"/>
      <c r="OPH2" s="83"/>
      <c r="OPI2" s="83"/>
      <c r="OPJ2" s="83"/>
      <c r="OPK2" s="83"/>
      <c r="OPL2" s="83"/>
      <c r="OPM2" s="83"/>
      <c r="OPN2" s="83"/>
      <c r="OPO2" s="83"/>
      <c r="OPP2" s="83"/>
      <c r="OPQ2" s="83"/>
      <c r="OPR2" s="83"/>
      <c r="OPS2" s="83"/>
      <c r="OPT2" s="83"/>
      <c r="OPU2" s="83"/>
      <c r="OPV2" s="83"/>
      <c r="OPW2" s="83"/>
      <c r="OPX2" s="83"/>
      <c r="OPY2" s="83"/>
      <c r="OPZ2" s="83"/>
      <c r="OQA2" s="83"/>
      <c r="OQB2" s="83"/>
      <c r="OQC2" s="83"/>
      <c r="OQD2" s="83"/>
      <c r="OQE2" s="83"/>
      <c r="OQF2" s="83"/>
      <c r="OQG2" s="83"/>
      <c r="OQH2" s="83"/>
      <c r="OQI2" s="83"/>
      <c r="OQJ2" s="83"/>
      <c r="OQK2" s="83"/>
      <c r="OQL2" s="83"/>
      <c r="OQM2" s="83"/>
      <c r="OQN2" s="83"/>
      <c r="OQO2" s="83"/>
      <c r="OQP2" s="83"/>
      <c r="OQQ2" s="83"/>
      <c r="OQR2" s="83"/>
      <c r="OQS2" s="83"/>
      <c r="OQT2" s="83"/>
      <c r="OQU2" s="83"/>
      <c r="OQV2" s="83"/>
      <c r="OQW2" s="83"/>
      <c r="OQX2" s="83"/>
      <c r="OQY2" s="83"/>
      <c r="OQZ2" s="83"/>
      <c r="ORA2" s="83"/>
      <c r="ORB2" s="83"/>
      <c r="ORC2" s="83"/>
      <c r="ORD2" s="83"/>
      <c r="ORE2" s="83"/>
      <c r="ORF2" s="83"/>
      <c r="ORG2" s="83"/>
      <c r="ORH2" s="83"/>
      <c r="ORI2" s="83"/>
      <c r="ORJ2" s="83"/>
      <c r="ORK2" s="83"/>
      <c r="ORL2" s="83"/>
      <c r="ORM2" s="83"/>
      <c r="ORN2" s="83"/>
      <c r="ORO2" s="83"/>
      <c r="ORP2" s="83"/>
      <c r="ORQ2" s="83"/>
      <c r="ORR2" s="83"/>
      <c r="ORS2" s="83"/>
      <c r="ORT2" s="83"/>
      <c r="ORU2" s="83"/>
      <c r="ORV2" s="83"/>
      <c r="ORW2" s="83"/>
      <c r="ORX2" s="83"/>
      <c r="ORY2" s="83"/>
      <c r="ORZ2" s="83"/>
      <c r="OSA2" s="83"/>
      <c r="OSB2" s="83"/>
      <c r="OSC2" s="83"/>
      <c r="OSD2" s="83"/>
      <c r="OSE2" s="83"/>
      <c r="OSF2" s="83"/>
      <c r="OSG2" s="83"/>
      <c r="OSH2" s="83"/>
      <c r="OSI2" s="83"/>
      <c r="OSJ2" s="83"/>
      <c r="OSK2" s="83"/>
      <c r="OSL2" s="83"/>
      <c r="OSM2" s="83"/>
      <c r="OSN2" s="83"/>
      <c r="OSO2" s="83"/>
      <c r="OSP2" s="83"/>
      <c r="OSQ2" s="83"/>
      <c r="OSR2" s="83"/>
      <c r="OSS2" s="83"/>
      <c r="OST2" s="83"/>
      <c r="OSU2" s="83"/>
      <c r="OSV2" s="83"/>
      <c r="OSW2" s="83"/>
      <c r="OSX2" s="83"/>
      <c r="OSY2" s="83"/>
      <c r="OSZ2" s="83"/>
      <c r="OTA2" s="83"/>
      <c r="OTB2" s="83"/>
      <c r="OTC2" s="83"/>
      <c r="OTD2" s="83"/>
      <c r="OTE2" s="83"/>
      <c r="OTF2" s="83"/>
      <c r="OTG2" s="83"/>
      <c r="OTH2" s="83"/>
      <c r="OTI2" s="83"/>
      <c r="OTJ2" s="83"/>
      <c r="OTK2" s="83"/>
      <c r="OTL2" s="83"/>
      <c r="OTM2" s="83"/>
      <c r="OTN2" s="83"/>
      <c r="OTO2" s="83"/>
      <c r="OTP2" s="83"/>
      <c r="OTQ2" s="83"/>
      <c r="OTR2" s="83"/>
      <c r="OTS2" s="83"/>
      <c r="OTT2" s="83"/>
      <c r="OTU2" s="83"/>
      <c r="OTV2" s="83"/>
      <c r="OTW2" s="83"/>
      <c r="OTX2" s="83"/>
      <c r="OTY2" s="83"/>
      <c r="OTZ2" s="83"/>
      <c r="OUA2" s="83"/>
      <c r="OUB2" s="83"/>
      <c r="OUC2" s="83"/>
      <c r="OUD2" s="83"/>
      <c r="OUE2" s="83"/>
      <c r="OUF2" s="83"/>
      <c r="OUG2" s="83"/>
      <c r="OUH2" s="83"/>
      <c r="OUI2" s="83"/>
      <c r="OUJ2" s="83"/>
      <c r="OUK2" s="83"/>
      <c r="OUL2" s="83"/>
      <c r="OUM2" s="83"/>
      <c r="OUN2" s="83"/>
      <c r="OUO2" s="83"/>
      <c r="OUP2" s="83"/>
      <c r="OUQ2" s="83"/>
      <c r="OUR2" s="83"/>
      <c r="OUS2" s="83"/>
      <c r="OUT2" s="83"/>
      <c r="OUU2" s="83"/>
      <c r="OUV2" s="83"/>
      <c r="OUW2" s="83"/>
      <c r="OUX2" s="83"/>
      <c r="OUY2" s="83"/>
      <c r="OUZ2" s="83"/>
      <c r="OVA2" s="83"/>
      <c r="OVB2" s="83"/>
      <c r="OVC2" s="83"/>
      <c r="OVD2" s="83"/>
      <c r="OVE2" s="83"/>
      <c r="OVF2" s="83"/>
      <c r="OVG2" s="83"/>
      <c r="OVH2" s="83"/>
      <c r="OVI2" s="83"/>
      <c r="OVJ2" s="83"/>
      <c r="OVK2" s="83"/>
      <c r="OVL2" s="83"/>
      <c r="OVM2" s="83"/>
      <c r="OVN2" s="83"/>
      <c r="OVO2" s="83"/>
      <c r="OVP2" s="83"/>
      <c r="OVQ2" s="83"/>
      <c r="OVR2" s="83"/>
      <c r="OVS2" s="83"/>
      <c r="OVT2" s="83"/>
      <c r="OVU2" s="83"/>
      <c r="OVV2" s="83"/>
      <c r="OVW2" s="83"/>
      <c r="OVX2" s="83"/>
      <c r="OVY2" s="83"/>
      <c r="OVZ2" s="83"/>
      <c r="OWA2" s="83"/>
      <c r="OWB2" s="83"/>
      <c r="OWC2" s="83"/>
      <c r="OWD2" s="83"/>
      <c r="OWE2" s="83"/>
      <c r="OWF2" s="83"/>
      <c r="OWG2" s="83"/>
      <c r="OWH2" s="83"/>
      <c r="OWI2" s="83"/>
      <c r="OWJ2" s="83"/>
      <c r="OWK2" s="83"/>
      <c r="OWL2" s="83"/>
      <c r="OWM2" s="83"/>
      <c r="OWN2" s="83"/>
      <c r="OWO2" s="83"/>
      <c r="OWP2" s="83"/>
      <c r="OWQ2" s="83"/>
      <c r="OWR2" s="83"/>
      <c r="OWS2" s="83"/>
      <c r="OWT2" s="83"/>
      <c r="OWU2" s="83"/>
      <c r="OWV2" s="83"/>
      <c r="OWW2" s="83"/>
      <c r="OWX2" s="83"/>
      <c r="OWY2" s="83"/>
      <c r="OWZ2" s="83"/>
      <c r="OXA2" s="83"/>
      <c r="OXB2" s="83"/>
      <c r="OXC2" s="83"/>
      <c r="OXD2" s="83"/>
      <c r="OXE2" s="83"/>
      <c r="OXF2" s="83"/>
      <c r="OXG2" s="83"/>
      <c r="OXH2" s="83"/>
      <c r="OXI2" s="83"/>
      <c r="OXJ2" s="83"/>
      <c r="OXK2" s="83"/>
      <c r="OXL2" s="83"/>
      <c r="OXM2" s="83"/>
      <c r="OXN2" s="83"/>
      <c r="OXO2" s="83"/>
      <c r="OXP2" s="83"/>
      <c r="OXQ2" s="83"/>
      <c r="OXR2" s="83"/>
      <c r="OXS2" s="83"/>
      <c r="OXT2" s="83"/>
      <c r="OXU2" s="83"/>
      <c r="OXV2" s="83"/>
      <c r="OXW2" s="83"/>
      <c r="OXX2" s="83"/>
      <c r="OXY2" s="83"/>
      <c r="OXZ2" s="83"/>
      <c r="OYA2" s="83"/>
      <c r="OYB2" s="83"/>
      <c r="OYC2" s="83"/>
      <c r="OYD2" s="83"/>
      <c r="OYE2" s="83"/>
      <c r="OYF2" s="83"/>
      <c r="OYG2" s="83"/>
      <c r="OYH2" s="83"/>
      <c r="OYI2" s="83"/>
      <c r="OYJ2" s="83"/>
      <c r="OYK2" s="83"/>
      <c r="OYL2" s="83"/>
      <c r="OYM2" s="83"/>
      <c r="OYN2" s="83"/>
      <c r="OYO2" s="83"/>
      <c r="OYP2" s="83"/>
      <c r="OYQ2" s="83"/>
      <c r="OYR2" s="83"/>
      <c r="OYS2" s="83"/>
      <c r="OYT2" s="83"/>
      <c r="OYU2" s="83"/>
      <c r="OYV2" s="83"/>
      <c r="OYW2" s="83"/>
      <c r="OYX2" s="83"/>
      <c r="OYY2" s="83"/>
      <c r="OYZ2" s="83"/>
      <c r="OZA2" s="83"/>
      <c r="OZB2" s="83"/>
      <c r="OZC2" s="83"/>
      <c r="OZD2" s="83"/>
      <c r="OZE2" s="83"/>
      <c r="OZF2" s="83"/>
      <c r="OZG2" s="83"/>
      <c r="OZH2" s="83"/>
      <c r="OZI2" s="83"/>
      <c r="OZJ2" s="83"/>
      <c r="OZK2" s="83"/>
      <c r="OZL2" s="83"/>
      <c r="OZM2" s="83"/>
      <c r="OZN2" s="83"/>
      <c r="OZO2" s="83"/>
      <c r="OZP2" s="83"/>
      <c r="OZQ2" s="83"/>
      <c r="OZR2" s="83"/>
      <c r="OZS2" s="83"/>
      <c r="OZT2" s="83"/>
      <c r="OZU2" s="83"/>
      <c r="OZV2" s="83"/>
      <c r="OZW2" s="83"/>
      <c r="OZX2" s="83"/>
      <c r="OZY2" s="83"/>
      <c r="OZZ2" s="83"/>
      <c r="PAA2" s="83"/>
      <c r="PAB2" s="83"/>
      <c r="PAC2" s="83"/>
      <c r="PAD2" s="83"/>
      <c r="PAE2" s="83"/>
      <c r="PAF2" s="83"/>
      <c r="PAG2" s="83"/>
      <c r="PAH2" s="83"/>
      <c r="PAI2" s="83"/>
      <c r="PAJ2" s="83"/>
      <c r="PAK2" s="83"/>
      <c r="PAL2" s="83"/>
      <c r="PAM2" s="83"/>
      <c r="PAN2" s="83"/>
      <c r="PAO2" s="83"/>
      <c r="PAP2" s="83"/>
      <c r="PAQ2" s="83"/>
      <c r="PAR2" s="83"/>
      <c r="PAS2" s="83"/>
      <c r="PAT2" s="83"/>
      <c r="PAU2" s="83"/>
      <c r="PAV2" s="83"/>
      <c r="PAW2" s="83"/>
      <c r="PAX2" s="83"/>
      <c r="PAY2" s="83"/>
      <c r="PAZ2" s="83"/>
      <c r="PBA2" s="83"/>
      <c r="PBB2" s="83"/>
      <c r="PBC2" s="83"/>
      <c r="PBD2" s="83"/>
      <c r="PBE2" s="83"/>
      <c r="PBF2" s="83"/>
      <c r="PBG2" s="83"/>
      <c r="PBH2" s="83"/>
      <c r="PBI2" s="83"/>
      <c r="PBJ2" s="83"/>
      <c r="PBK2" s="83"/>
      <c r="PBL2" s="83"/>
      <c r="PBM2" s="83"/>
      <c r="PBN2" s="83"/>
      <c r="PBO2" s="83"/>
      <c r="PBP2" s="83"/>
      <c r="PBQ2" s="83"/>
      <c r="PBR2" s="83"/>
      <c r="PBS2" s="83"/>
      <c r="PBT2" s="83"/>
      <c r="PBU2" s="83"/>
      <c r="PBV2" s="83"/>
      <c r="PBW2" s="83"/>
      <c r="PBX2" s="83"/>
      <c r="PBY2" s="83"/>
      <c r="PBZ2" s="83"/>
      <c r="PCA2" s="83"/>
      <c r="PCB2" s="83"/>
      <c r="PCC2" s="83"/>
      <c r="PCD2" s="83"/>
      <c r="PCE2" s="83"/>
      <c r="PCF2" s="83"/>
      <c r="PCG2" s="83"/>
      <c r="PCH2" s="83"/>
      <c r="PCI2" s="83"/>
      <c r="PCJ2" s="83"/>
      <c r="PCK2" s="83"/>
      <c r="PCL2" s="83"/>
      <c r="PCM2" s="83"/>
      <c r="PCN2" s="83"/>
      <c r="PCO2" s="83"/>
      <c r="PCP2" s="83"/>
      <c r="PCQ2" s="83"/>
      <c r="PCR2" s="83"/>
      <c r="PCS2" s="83"/>
      <c r="PCT2" s="83"/>
      <c r="PCU2" s="83"/>
      <c r="PCV2" s="83"/>
      <c r="PCW2" s="83"/>
      <c r="PCX2" s="83"/>
      <c r="PCY2" s="83"/>
      <c r="PCZ2" s="83"/>
      <c r="PDA2" s="83"/>
      <c r="PDB2" s="83"/>
      <c r="PDC2" s="83"/>
      <c r="PDD2" s="83"/>
      <c r="PDE2" s="83"/>
      <c r="PDF2" s="83"/>
      <c r="PDG2" s="83"/>
      <c r="PDH2" s="83"/>
      <c r="PDI2" s="83"/>
      <c r="PDJ2" s="83"/>
      <c r="PDK2" s="83"/>
      <c r="PDL2" s="83"/>
      <c r="PDM2" s="83"/>
      <c r="PDN2" s="83"/>
      <c r="PDO2" s="83"/>
      <c r="PDP2" s="83"/>
      <c r="PDQ2" s="83"/>
      <c r="PDR2" s="83"/>
      <c r="PDS2" s="83"/>
      <c r="PDT2" s="83"/>
      <c r="PDU2" s="83"/>
      <c r="PDV2" s="83"/>
      <c r="PDW2" s="83"/>
      <c r="PDX2" s="83"/>
      <c r="PDY2" s="83"/>
      <c r="PDZ2" s="83"/>
      <c r="PEA2" s="83"/>
      <c r="PEB2" s="83"/>
      <c r="PEC2" s="83"/>
      <c r="PED2" s="83"/>
      <c r="PEE2" s="83"/>
      <c r="PEF2" s="83"/>
      <c r="PEG2" s="83"/>
      <c r="PEH2" s="83"/>
      <c r="PEI2" s="83"/>
      <c r="PEJ2" s="83"/>
      <c r="PEK2" s="83"/>
      <c r="PEL2" s="83"/>
      <c r="PEM2" s="83"/>
      <c r="PEN2" s="83"/>
      <c r="PEO2" s="83"/>
      <c r="PEP2" s="83"/>
      <c r="PEQ2" s="83"/>
      <c r="PER2" s="83"/>
      <c r="PES2" s="83"/>
      <c r="PET2" s="83"/>
      <c r="PEU2" s="83"/>
      <c r="PEV2" s="83"/>
      <c r="PEW2" s="83"/>
      <c r="PEX2" s="83"/>
      <c r="PEY2" s="83"/>
      <c r="PEZ2" s="83"/>
      <c r="PFA2" s="83"/>
      <c r="PFB2" s="83"/>
      <c r="PFC2" s="83"/>
      <c r="PFD2" s="83"/>
      <c r="PFE2" s="83"/>
      <c r="PFF2" s="83"/>
      <c r="PFG2" s="83"/>
      <c r="PFH2" s="83"/>
      <c r="PFI2" s="83"/>
      <c r="PFJ2" s="83"/>
      <c r="PFK2" s="83"/>
      <c r="PFL2" s="83"/>
      <c r="PFM2" s="83"/>
      <c r="PFN2" s="83"/>
      <c r="PFO2" s="83"/>
      <c r="PFP2" s="83"/>
      <c r="PFQ2" s="83"/>
      <c r="PFR2" s="83"/>
      <c r="PFS2" s="83"/>
      <c r="PFT2" s="83"/>
      <c r="PFU2" s="83"/>
      <c r="PFV2" s="83"/>
      <c r="PFW2" s="83"/>
      <c r="PFX2" s="83"/>
      <c r="PFY2" s="83"/>
      <c r="PFZ2" s="83"/>
      <c r="PGA2" s="83"/>
      <c r="PGB2" s="83"/>
      <c r="PGC2" s="83"/>
      <c r="PGD2" s="83"/>
      <c r="PGE2" s="83"/>
      <c r="PGF2" s="83"/>
      <c r="PGG2" s="83"/>
      <c r="PGH2" s="83"/>
      <c r="PGI2" s="83"/>
      <c r="PGJ2" s="83"/>
      <c r="PGK2" s="83"/>
      <c r="PGL2" s="83"/>
      <c r="PGM2" s="83"/>
      <c r="PGN2" s="83"/>
      <c r="PGO2" s="83"/>
      <c r="PGP2" s="83"/>
      <c r="PGQ2" s="83"/>
      <c r="PGR2" s="83"/>
      <c r="PGS2" s="83"/>
      <c r="PGT2" s="83"/>
      <c r="PGU2" s="83"/>
      <c r="PGV2" s="83"/>
      <c r="PGW2" s="83"/>
      <c r="PGX2" s="83"/>
      <c r="PGY2" s="83"/>
      <c r="PGZ2" s="83"/>
      <c r="PHA2" s="83"/>
      <c r="PHB2" s="83"/>
      <c r="PHC2" s="83"/>
      <c r="PHD2" s="83"/>
      <c r="PHE2" s="83"/>
      <c r="PHF2" s="83"/>
      <c r="PHG2" s="83"/>
      <c r="PHH2" s="83"/>
      <c r="PHI2" s="83"/>
      <c r="PHJ2" s="83"/>
      <c r="PHK2" s="83"/>
      <c r="PHL2" s="83"/>
      <c r="PHM2" s="83"/>
      <c r="PHN2" s="83"/>
      <c r="PHO2" s="83"/>
      <c r="PHP2" s="83"/>
      <c r="PHQ2" s="83"/>
      <c r="PHR2" s="83"/>
      <c r="PHS2" s="83"/>
      <c r="PHT2" s="83"/>
      <c r="PHU2" s="83"/>
      <c r="PHV2" s="83"/>
      <c r="PHW2" s="83"/>
      <c r="PHX2" s="83"/>
      <c r="PHY2" s="83"/>
      <c r="PHZ2" s="83"/>
      <c r="PIA2" s="83"/>
      <c r="PIB2" s="83"/>
      <c r="PIC2" s="83"/>
      <c r="PID2" s="83"/>
      <c r="PIE2" s="83"/>
      <c r="PIF2" s="83"/>
      <c r="PIG2" s="83"/>
      <c r="PIH2" s="83"/>
      <c r="PII2" s="83"/>
      <c r="PIJ2" s="83"/>
      <c r="PIK2" s="83"/>
      <c r="PIL2" s="83"/>
      <c r="PIM2" s="83"/>
      <c r="PIN2" s="83"/>
      <c r="PIO2" s="83"/>
      <c r="PIP2" s="83"/>
      <c r="PIQ2" s="83"/>
      <c r="PIR2" s="83"/>
      <c r="PIS2" s="83"/>
      <c r="PIT2" s="83"/>
      <c r="PIU2" s="83"/>
      <c r="PIV2" s="83"/>
      <c r="PIW2" s="83"/>
      <c r="PIX2" s="83"/>
      <c r="PIY2" s="83"/>
      <c r="PIZ2" s="83"/>
      <c r="PJA2" s="83"/>
      <c r="PJB2" s="83"/>
      <c r="PJC2" s="83"/>
      <c r="PJD2" s="83"/>
      <c r="PJE2" s="83"/>
      <c r="PJF2" s="83"/>
      <c r="PJG2" s="83"/>
      <c r="PJH2" s="83"/>
      <c r="PJI2" s="83"/>
      <c r="PJJ2" s="83"/>
      <c r="PJK2" s="83"/>
      <c r="PJL2" s="83"/>
      <c r="PJM2" s="83"/>
      <c r="PJN2" s="83"/>
      <c r="PJO2" s="83"/>
      <c r="PJP2" s="83"/>
      <c r="PJQ2" s="83"/>
      <c r="PJR2" s="83"/>
      <c r="PJS2" s="83"/>
      <c r="PJT2" s="83"/>
      <c r="PJU2" s="83"/>
      <c r="PJV2" s="83"/>
      <c r="PJW2" s="83"/>
      <c r="PJX2" s="83"/>
      <c r="PJY2" s="83"/>
      <c r="PJZ2" s="83"/>
      <c r="PKA2" s="83"/>
      <c r="PKB2" s="83"/>
      <c r="PKC2" s="83"/>
      <c r="PKD2" s="83"/>
      <c r="PKE2" s="83"/>
      <c r="PKF2" s="83"/>
      <c r="PKG2" s="83"/>
      <c r="PKH2" s="83"/>
      <c r="PKI2" s="83"/>
      <c r="PKJ2" s="83"/>
      <c r="PKK2" s="83"/>
      <c r="PKL2" s="83"/>
      <c r="PKM2" s="83"/>
      <c r="PKN2" s="83"/>
      <c r="PKO2" s="83"/>
      <c r="PKP2" s="83"/>
      <c r="PKQ2" s="83"/>
      <c r="PKR2" s="83"/>
      <c r="PKS2" s="83"/>
      <c r="PKT2" s="83"/>
      <c r="PKU2" s="83"/>
      <c r="PKV2" s="83"/>
      <c r="PKW2" s="83"/>
      <c r="PKX2" s="83"/>
      <c r="PKY2" s="83"/>
      <c r="PKZ2" s="83"/>
      <c r="PLA2" s="83"/>
      <c r="PLB2" s="83"/>
      <c r="PLC2" s="83"/>
      <c r="PLD2" s="83"/>
      <c r="PLE2" s="83"/>
      <c r="PLF2" s="83"/>
      <c r="PLG2" s="83"/>
      <c r="PLH2" s="83"/>
      <c r="PLI2" s="83"/>
      <c r="PLJ2" s="83"/>
      <c r="PLK2" s="83"/>
      <c r="PLL2" s="83"/>
      <c r="PLM2" s="83"/>
      <c r="PLN2" s="83"/>
      <c r="PLO2" s="83"/>
      <c r="PLP2" s="83"/>
      <c r="PLQ2" s="83"/>
      <c r="PLR2" s="83"/>
      <c r="PLS2" s="83"/>
      <c r="PLT2" s="83"/>
      <c r="PLU2" s="83"/>
      <c r="PLV2" s="83"/>
      <c r="PLW2" s="83"/>
      <c r="PLX2" s="83"/>
      <c r="PLY2" s="83"/>
      <c r="PLZ2" s="83"/>
      <c r="PMA2" s="83"/>
      <c r="PMB2" s="83"/>
      <c r="PMC2" s="83"/>
      <c r="PMD2" s="83"/>
      <c r="PME2" s="83"/>
      <c r="PMF2" s="83"/>
      <c r="PMG2" s="83"/>
      <c r="PMH2" s="83"/>
      <c r="PMI2" s="83"/>
      <c r="PMJ2" s="83"/>
      <c r="PMK2" s="83"/>
      <c r="PML2" s="83"/>
      <c r="PMM2" s="83"/>
      <c r="PMN2" s="83"/>
      <c r="PMO2" s="83"/>
      <c r="PMP2" s="83"/>
      <c r="PMQ2" s="83"/>
      <c r="PMR2" s="83"/>
      <c r="PMS2" s="83"/>
      <c r="PMT2" s="83"/>
      <c r="PMU2" s="83"/>
      <c r="PMV2" s="83"/>
      <c r="PMW2" s="83"/>
      <c r="PMX2" s="83"/>
      <c r="PMY2" s="83"/>
      <c r="PMZ2" s="83"/>
      <c r="PNA2" s="83"/>
      <c r="PNB2" s="83"/>
      <c r="PNC2" s="83"/>
      <c r="PND2" s="83"/>
      <c r="PNE2" s="83"/>
      <c r="PNF2" s="83"/>
      <c r="PNG2" s="83"/>
      <c r="PNH2" s="83"/>
      <c r="PNI2" s="83"/>
      <c r="PNJ2" s="83"/>
      <c r="PNK2" s="83"/>
      <c r="PNL2" s="83"/>
      <c r="PNM2" s="83"/>
      <c r="PNN2" s="83"/>
      <c r="PNO2" s="83"/>
      <c r="PNP2" s="83"/>
      <c r="PNQ2" s="83"/>
      <c r="PNR2" s="83"/>
      <c r="PNS2" s="83"/>
      <c r="PNT2" s="83"/>
      <c r="PNU2" s="83"/>
      <c r="PNV2" s="83"/>
      <c r="PNW2" s="83"/>
      <c r="PNX2" s="83"/>
      <c r="PNY2" s="83"/>
      <c r="PNZ2" s="83"/>
      <c r="POA2" s="83"/>
      <c r="POB2" s="83"/>
      <c r="POC2" s="83"/>
      <c r="POD2" s="83"/>
      <c r="POE2" s="83"/>
      <c r="POF2" s="83"/>
      <c r="POG2" s="83"/>
      <c r="POH2" s="83"/>
      <c r="POI2" s="83"/>
      <c r="POJ2" s="83"/>
      <c r="POK2" s="83"/>
      <c r="POL2" s="83"/>
      <c r="POM2" s="83"/>
      <c r="PON2" s="83"/>
      <c r="POO2" s="83"/>
      <c r="POP2" s="83"/>
      <c r="POQ2" s="83"/>
      <c r="POR2" s="83"/>
      <c r="POS2" s="83"/>
      <c r="POT2" s="83"/>
      <c r="POU2" s="83"/>
      <c r="POV2" s="83"/>
      <c r="POW2" s="83"/>
      <c r="POX2" s="83"/>
      <c r="POY2" s="83"/>
      <c r="POZ2" s="83"/>
      <c r="PPA2" s="83"/>
      <c r="PPB2" s="83"/>
      <c r="PPC2" s="83"/>
      <c r="PPD2" s="83"/>
      <c r="PPE2" s="83"/>
      <c r="PPF2" s="83"/>
      <c r="PPG2" s="83"/>
      <c r="PPH2" s="83"/>
      <c r="PPI2" s="83"/>
      <c r="PPJ2" s="83"/>
      <c r="PPK2" s="83"/>
      <c r="PPL2" s="83"/>
      <c r="PPM2" s="83"/>
      <c r="PPN2" s="83"/>
      <c r="PPO2" s="83"/>
      <c r="PPP2" s="83"/>
      <c r="PPQ2" s="83"/>
      <c r="PPR2" s="83"/>
      <c r="PPS2" s="83"/>
      <c r="PPT2" s="83"/>
      <c r="PPU2" s="83"/>
      <c r="PPV2" s="83"/>
      <c r="PPW2" s="83"/>
      <c r="PPX2" s="83"/>
      <c r="PPY2" s="83"/>
      <c r="PPZ2" s="83"/>
      <c r="PQA2" s="83"/>
      <c r="PQB2" s="83"/>
      <c r="PQC2" s="83"/>
      <c r="PQD2" s="83"/>
      <c r="PQE2" s="83"/>
      <c r="PQF2" s="83"/>
      <c r="PQG2" s="83"/>
      <c r="PQH2" s="83"/>
      <c r="PQI2" s="83"/>
      <c r="PQJ2" s="83"/>
      <c r="PQK2" s="83"/>
      <c r="PQL2" s="83"/>
      <c r="PQM2" s="83"/>
      <c r="PQN2" s="83"/>
      <c r="PQO2" s="83"/>
      <c r="PQP2" s="83"/>
      <c r="PQQ2" s="83"/>
      <c r="PQR2" s="83"/>
      <c r="PQS2" s="83"/>
      <c r="PQT2" s="83"/>
      <c r="PQU2" s="83"/>
      <c r="PQV2" s="83"/>
      <c r="PQW2" s="83"/>
      <c r="PQX2" s="83"/>
      <c r="PQY2" s="83"/>
      <c r="PQZ2" s="83"/>
      <c r="PRA2" s="83"/>
      <c r="PRB2" s="83"/>
      <c r="PRC2" s="83"/>
      <c r="PRD2" s="83"/>
      <c r="PRE2" s="83"/>
      <c r="PRF2" s="83"/>
      <c r="PRG2" s="83"/>
      <c r="PRH2" s="83"/>
      <c r="PRI2" s="83"/>
      <c r="PRJ2" s="83"/>
      <c r="PRK2" s="83"/>
      <c r="PRL2" s="83"/>
      <c r="PRM2" s="83"/>
      <c r="PRN2" s="83"/>
      <c r="PRO2" s="83"/>
      <c r="PRP2" s="83"/>
      <c r="PRQ2" s="83"/>
      <c r="PRR2" s="83"/>
      <c r="PRS2" s="83"/>
      <c r="PRT2" s="83"/>
      <c r="PRU2" s="83"/>
      <c r="PRV2" s="83"/>
      <c r="PRW2" s="83"/>
      <c r="PRX2" s="83"/>
      <c r="PRY2" s="83"/>
      <c r="PRZ2" s="83"/>
      <c r="PSA2" s="83"/>
      <c r="PSB2" s="83"/>
      <c r="PSC2" s="83"/>
      <c r="PSD2" s="83"/>
      <c r="PSE2" s="83"/>
      <c r="PSF2" s="83"/>
      <c r="PSG2" s="83"/>
      <c r="PSH2" s="83"/>
      <c r="PSI2" s="83"/>
      <c r="PSJ2" s="83"/>
      <c r="PSK2" s="83"/>
      <c r="PSL2" s="83"/>
      <c r="PSM2" s="83"/>
      <c r="PSN2" s="83"/>
      <c r="PSO2" s="83"/>
      <c r="PSP2" s="83"/>
      <c r="PSQ2" s="83"/>
      <c r="PSR2" s="83"/>
      <c r="PSS2" s="83"/>
      <c r="PST2" s="83"/>
      <c r="PSU2" s="83"/>
      <c r="PSV2" s="83"/>
      <c r="PSW2" s="83"/>
      <c r="PSX2" s="83"/>
      <c r="PSY2" s="83"/>
      <c r="PSZ2" s="83"/>
      <c r="PTA2" s="83"/>
      <c r="PTB2" s="83"/>
      <c r="PTC2" s="83"/>
      <c r="PTD2" s="83"/>
      <c r="PTE2" s="83"/>
      <c r="PTF2" s="83"/>
      <c r="PTG2" s="83"/>
      <c r="PTH2" s="83"/>
      <c r="PTI2" s="83"/>
      <c r="PTJ2" s="83"/>
      <c r="PTK2" s="83"/>
      <c r="PTL2" s="83"/>
      <c r="PTM2" s="83"/>
      <c r="PTN2" s="83"/>
      <c r="PTO2" s="83"/>
      <c r="PTP2" s="83"/>
      <c r="PTQ2" s="83"/>
      <c r="PTR2" s="83"/>
      <c r="PTS2" s="83"/>
      <c r="PTT2" s="83"/>
      <c r="PTU2" s="83"/>
      <c r="PTV2" s="83"/>
      <c r="PTW2" s="83"/>
      <c r="PTX2" s="83"/>
      <c r="PTY2" s="83"/>
      <c r="PTZ2" s="83"/>
      <c r="PUA2" s="83"/>
      <c r="PUB2" s="83"/>
      <c r="PUC2" s="83"/>
      <c r="PUD2" s="83"/>
      <c r="PUE2" s="83"/>
      <c r="PUF2" s="83"/>
      <c r="PUG2" s="83"/>
      <c r="PUH2" s="83"/>
      <c r="PUI2" s="83"/>
      <c r="PUJ2" s="83"/>
      <c r="PUK2" s="83"/>
      <c r="PUL2" s="83"/>
      <c r="PUM2" s="83"/>
      <c r="PUN2" s="83"/>
      <c r="PUO2" s="83"/>
      <c r="PUP2" s="83"/>
      <c r="PUQ2" s="83"/>
      <c r="PUR2" s="83"/>
      <c r="PUS2" s="83"/>
      <c r="PUT2" s="83"/>
      <c r="PUU2" s="83"/>
      <c r="PUV2" s="83"/>
      <c r="PUW2" s="83"/>
      <c r="PUX2" s="83"/>
      <c r="PUY2" s="83"/>
      <c r="PUZ2" s="83"/>
      <c r="PVA2" s="83"/>
      <c r="PVB2" s="83"/>
      <c r="PVC2" s="83"/>
      <c r="PVD2" s="83"/>
      <c r="PVE2" s="83"/>
      <c r="PVF2" s="83"/>
      <c r="PVG2" s="83"/>
      <c r="PVH2" s="83"/>
      <c r="PVI2" s="83"/>
      <c r="PVJ2" s="83"/>
      <c r="PVK2" s="83"/>
      <c r="PVL2" s="83"/>
      <c r="PVM2" s="83"/>
      <c r="PVN2" s="83"/>
      <c r="PVO2" s="83"/>
      <c r="PVP2" s="83"/>
      <c r="PVQ2" s="83"/>
      <c r="PVR2" s="83"/>
      <c r="PVS2" s="83"/>
      <c r="PVT2" s="83"/>
      <c r="PVU2" s="83"/>
      <c r="PVV2" s="83"/>
      <c r="PVW2" s="83"/>
      <c r="PVX2" s="83"/>
      <c r="PVY2" s="83"/>
      <c r="PVZ2" s="83"/>
      <c r="PWA2" s="83"/>
      <c r="PWB2" s="83"/>
      <c r="PWC2" s="83"/>
      <c r="PWD2" s="83"/>
      <c r="PWE2" s="83"/>
      <c r="PWF2" s="83"/>
      <c r="PWG2" s="83"/>
      <c r="PWH2" s="83"/>
      <c r="PWI2" s="83"/>
      <c r="PWJ2" s="83"/>
      <c r="PWK2" s="83"/>
      <c r="PWL2" s="83"/>
      <c r="PWM2" s="83"/>
      <c r="PWN2" s="83"/>
      <c r="PWO2" s="83"/>
      <c r="PWP2" s="83"/>
      <c r="PWQ2" s="83"/>
      <c r="PWR2" s="83"/>
      <c r="PWS2" s="83"/>
      <c r="PWT2" s="83"/>
      <c r="PWU2" s="83"/>
      <c r="PWV2" s="83"/>
      <c r="PWW2" s="83"/>
      <c r="PWX2" s="83"/>
      <c r="PWY2" s="83"/>
      <c r="PWZ2" s="83"/>
      <c r="PXA2" s="83"/>
      <c r="PXB2" s="83"/>
      <c r="PXC2" s="83"/>
      <c r="PXD2" s="83"/>
      <c r="PXE2" s="83"/>
      <c r="PXF2" s="83"/>
      <c r="PXG2" s="83"/>
      <c r="PXH2" s="83"/>
      <c r="PXI2" s="83"/>
      <c r="PXJ2" s="83"/>
      <c r="PXK2" s="83"/>
      <c r="PXL2" s="83"/>
      <c r="PXM2" s="83"/>
      <c r="PXN2" s="83"/>
      <c r="PXO2" s="83"/>
      <c r="PXP2" s="83"/>
      <c r="PXQ2" s="83"/>
      <c r="PXR2" s="83"/>
      <c r="PXS2" s="83"/>
      <c r="PXT2" s="83"/>
      <c r="PXU2" s="83"/>
      <c r="PXV2" s="83"/>
      <c r="PXW2" s="83"/>
      <c r="PXX2" s="83"/>
      <c r="PXY2" s="83"/>
      <c r="PXZ2" s="83"/>
      <c r="PYA2" s="83"/>
      <c r="PYB2" s="83"/>
      <c r="PYC2" s="83"/>
      <c r="PYD2" s="83"/>
      <c r="PYE2" s="83"/>
      <c r="PYF2" s="83"/>
      <c r="PYG2" s="83"/>
      <c r="PYH2" s="83"/>
      <c r="PYI2" s="83"/>
      <c r="PYJ2" s="83"/>
      <c r="PYK2" s="83"/>
      <c r="PYL2" s="83"/>
      <c r="PYM2" s="83"/>
      <c r="PYN2" s="83"/>
      <c r="PYO2" s="83"/>
      <c r="PYP2" s="83"/>
      <c r="PYQ2" s="83"/>
      <c r="PYR2" s="83"/>
      <c r="PYS2" s="83"/>
      <c r="PYT2" s="83"/>
      <c r="PYU2" s="83"/>
      <c r="PYV2" s="83"/>
      <c r="PYW2" s="83"/>
      <c r="PYX2" s="83"/>
      <c r="PYY2" s="83"/>
      <c r="PYZ2" s="83"/>
      <c r="PZA2" s="83"/>
      <c r="PZB2" s="83"/>
      <c r="PZC2" s="83"/>
      <c r="PZD2" s="83"/>
      <c r="PZE2" s="83"/>
      <c r="PZF2" s="83"/>
      <c r="PZG2" s="83"/>
      <c r="PZH2" s="83"/>
      <c r="PZI2" s="83"/>
      <c r="PZJ2" s="83"/>
      <c r="PZK2" s="83"/>
      <c r="PZL2" s="83"/>
      <c r="PZM2" s="83"/>
      <c r="PZN2" s="83"/>
      <c r="PZO2" s="83"/>
      <c r="PZP2" s="83"/>
      <c r="PZQ2" s="83"/>
      <c r="PZR2" s="83"/>
      <c r="PZS2" s="83"/>
      <c r="PZT2" s="83"/>
      <c r="PZU2" s="83"/>
      <c r="PZV2" s="83"/>
      <c r="PZW2" s="83"/>
      <c r="PZX2" s="83"/>
      <c r="PZY2" s="83"/>
      <c r="PZZ2" s="83"/>
      <c r="QAA2" s="83"/>
      <c r="QAB2" s="83"/>
      <c r="QAC2" s="83"/>
      <c r="QAD2" s="83"/>
      <c r="QAE2" s="83"/>
      <c r="QAF2" s="83"/>
      <c r="QAG2" s="83"/>
      <c r="QAH2" s="83"/>
      <c r="QAI2" s="83"/>
      <c r="QAJ2" s="83"/>
      <c r="QAK2" s="83"/>
      <c r="QAL2" s="83"/>
      <c r="QAM2" s="83"/>
      <c r="QAN2" s="83"/>
      <c r="QAO2" s="83"/>
      <c r="QAP2" s="83"/>
      <c r="QAQ2" s="83"/>
      <c r="QAR2" s="83"/>
      <c r="QAS2" s="83"/>
      <c r="QAT2" s="83"/>
      <c r="QAU2" s="83"/>
      <c r="QAV2" s="83"/>
      <c r="QAW2" s="83"/>
      <c r="QAX2" s="83"/>
      <c r="QAY2" s="83"/>
      <c r="QAZ2" s="83"/>
      <c r="QBA2" s="83"/>
      <c r="QBB2" s="83"/>
      <c r="QBC2" s="83"/>
      <c r="QBD2" s="83"/>
      <c r="QBE2" s="83"/>
      <c r="QBF2" s="83"/>
      <c r="QBG2" s="83"/>
      <c r="QBH2" s="83"/>
      <c r="QBI2" s="83"/>
      <c r="QBJ2" s="83"/>
      <c r="QBK2" s="83"/>
      <c r="QBL2" s="83"/>
      <c r="QBM2" s="83"/>
      <c r="QBN2" s="83"/>
      <c r="QBO2" s="83"/>
      <c r="QBP2" s="83"/>
      <c r="QBQ2" s="83"/>
      <c r="QBR2" s="83"/>
      <c r="QBS2" s="83"/>
      <c r="QBT2" s="83"/>
      <c r="QBU2" s="83"/>
      <c r="QBV2" s="83"/>
      <c r="QBW2" s="83"/>
      <c r="QBX2" s="83"/>
      <c r="QBY2" s="83"/>
      <c r="QBZ2" s="83"/>
      <c r="QCA2" s="83"/>
      <c r="QCB2" s="83"/>
      <c r="QCC2" s="83"/>
      <c r="QCD2" s="83"/>
      <c r="QCE2" s="83"/>
      <c r="QCF2" s="83"/>
      <c r="QCG2" s="83"/>
      <c r="QCH2" s="83"/>
      <c r="QCI2" s="83"/>
      <c r="QCJ2" s="83"/>
      <c r="QCK2" s="83"/>
      <c r="QCL2" s="83"/>
      <c r="QCM2" s="83"/>
      <c r="QCN2" s="83"/>
      <c r="QCO2" s="83"/>
      <c r="QCP2" s="83"/>
      <c r="QCQ2" s="83"/>
      <c r="QCR2" s="83"/>
      <c r="QCS2" s="83"/>
      <c r="QCT2" s="83"/>
      <c r="QCU2" s="83"/>
      <c r="QCV2" s="83"/>
      <c r="QCW2" s="83"/>
      <c r="QCX2" s="83"/>
      <c r="QCY2" s="83"/>
      <c r="QCZ2" s="83"/>
      <c r="QDA2" s="83"/>
      <c r="QDB2" s="83"/>
      <c r="QDC2" s="83"/>
      <c r="QDD2" s="83"/>
      <c r="QDE2" s="83"/>
      <c r="QDF2" s="83"/>
      <c r="QDG2" s="83"/>
      <c r="QDH2" s="83"/>
      <c r="QDI2" s="83"/>
      <c r="QDJ2" s="83"/>
      <c r="QDK2" s="83"/>
      <c r="QDL2" s="83"/>
      <c r="QDM2" s="83"/>
      <c r="QDN2" s="83"/>
      <c r="QDO2" s="83"/>
      <c r="QDP2" s="83"/>
      <c r="QDQ2" s="83"/>
      <c r="QDR2" s="83"/>
      <c r="QDS2" s="83"/>
      <c r="QDT2" s="83"/>
      <c r="QDU2" s="83"/>
      <c r="QDV2" s="83"/>
      <c r="QDW2" s="83"/>
      <c r="QDX2" s="83"/>
      <c r="QDY2" s="83"/>
      <c r="QDZ2" s="83"/>
      <c r="QEA2" s="83"/>
      <c r="QEB2" s="83"/>
      <c r="QEC2" s="83"/>
      <c r="QED2" s="83"/>
      <c r="QEE2" s="83"/>
      <c r="QEF2" s="83"/>
      <c r="QEG2" s="83"/>
      <c r="QEH2" s="83"/>
      <c r="QEI2" s="83"/>
      <c r="QEJ2" s="83"/>
      <c r="QEK2" s="83"/>
      <c r="QEL2" s="83"/>
      <c r="QEM2" s="83"/>
      <c r="QEN2" s="83"/>
      <c r="QEO2" s="83"/>
      <c r="QEP2" s="83"/>
      <c r="QEQ2" s="83"/>
      <c r="QER2" s="83"/>
      <c r="QES2" s="83"/>
      <c r="QET2" s="83"/>
      <c r="QEU2" s="83"/>
      <c r="QEV2" s="83"/>
      <c r="QEW2" s="83"/>
      <c r="QEX2" s="83"/>
      <c r="QEY2" s="83"/>
      <c r="QEZ2" s="83"/>
      <c r="QFA2" s="83"/>
      <c r="QFB2" s="83"/>
      <c r="QFC2" s="83"/>
      <c r="QFD2" s="83"/>
      <c r="QFE2" s="83"/>
      <c r="QFF2" s="83"/>
      <c r="QFG2" s="83"/>
      <c r="QFH2" s="83"/>
      <c r="QFI2" s="83"/>
      <c r="QFJ2" s="83"/>
      <c r="QFK2" s="83"/>
      <c r="QFL2" s="83"/>
      <c r="QFM2" s="83"/>
      <c r="QFN2" s="83"/>
      <c r="QFO2" s="83"/>
      <c r="QFP2" s="83"/>
      <c r="QFQ2" s="83"/>
      <c r="QFR2" s="83"/>
      <c r="QFS2" s="83"/>
      <c r="QFT2" s="83"/>
      <c r="QFU2" s="83"/>
      <c r="QFV2" s="83"/>
      <c r="QFW2" s="83"/>
      <c r="QFX2" s="83"/>
      <c r="QFY2" s="83"/>
      <c r="QFZ2" s="83"/>
      <c r="QGA2" s="83"/>
      <c r="QGB2" s="83"/>
      <c r="QGC2" s="83"/>
      <c r="QGD2" s="83"/>
      <c r="QGE2" s="83"/>
      <c r="QGF2" s="83"/>
      <c r="QGG2" s="83"/>
      <c r="QGH2" s="83"/>
      <c r="QGI2" s="83"/>
      <c r="QGJ2" s="83"/>
      <c r="QGK2" s="83"/>
      <c r="QGL2" s="83"/>
      <c r="QGM2" s="83"/>
      <c r="QGN2" s="83"/>
      <c r="QGO2" s="83"/>
      <c r="QGP2" s="83"/>
      <c r="QGQ2" s="83"/>
      <c r="QGR2" s="83"/>
      <c r="QGS2" s="83"/>
      <c r="QGT2" s="83"/>
      <c r="QGU2" s="83"/>
      <c r="QGV2" s="83"/>
      <c r="QGW2" s="83"/>
      <c r="QGX2" s="83"/>
      <c r="QGY2" s="83"/>
      <c r="QGZ2" s="83"/>
      <c r="QHA2" s="83"/>
      <c r="QHB2" s="83"/>
      <c r="QHC2" s="83"/>
      <c r="QHD2" s="83"/>
      <c r="QHE2" s="83"/>
      <c r="QHF2" s="83"/>
      <c r="QHG2" s="83"/>
      <c r="QHH2" s="83"/>
      <c r="QHI2" s="83"/>
      <c r="QHJ2" s="83"/>
      <c r="QHK2" s="83"/>
      <c r="QHL2" s="83"/>
      <c r="QHM2" s="83"/>
      <c r="QHN2" s="83"/>
      <c r="QHO2" s="83"/>
      <c r="QHP2" s="83"/>
      <c r="QHQ2" s="83"/>
      <c r="QHR2" s="83"/>
      <c r="QHS2" s="83"/>
      <c r="QHT2" s="83"/>
      <c r="QHU2" s="83"/>
      <c r="QHV2" s="83"/>
      <c r="QHW2" s="83"/>
      <c r="QHX2" s="83"/>
      <c r="QHY2" s="83"/>
      <c r="QHZ2" s="83"/>
      <c r="QIA2" s="83"/>
      <c r="QIB2" s="83"/>
      <c r="QIC2" s="83"/>
      <c r="QID2" s="83"/>
      <c r="QIE2" s="83"/>
      <c r="QIF2" s="83"/>
      <c r="QIG2" s="83"/>
      <c r="QIH2" s="83"/>
      <c r="QII2" s="83"/>
      <c r="QIJ2" s="83"/>
      <c r="QIK2" s="83"/>
      <c r="QIL2" s="83"/>
      <c r="QIM2" s="83"/>
      <c r="QIN2" s="83"/>
      <c r="QIO2" s="83"/>
      <c r="QIP2" s="83"/>
      <c r="QIQ2" s="83"/>
      <c r="QIR2" s="83"/>
      <c r="QIS2" s="83"/>
      <c r="QIT2" s="83"/>
      <c r="QIU2" s="83"/>
      <c r="QIV2" s="83"/>
      <c r="QIW2" s="83"/>
      <c r="QIX2" s="83"/>
      <c r="QIY2" s="83"/>
      <c r="QIZ2" s="83"/>
      <c r="QJA2" s="83"/>
      <c r="QJB2" s="83"/>
      <c r="QJC2" s="83"/>
      <c r="QJD2" s="83"/>
      <c r="QJE2" s="83"/>
      <c r="QJF2" s="83"/>
      <c r="QJG2" s="83"/>
      <c r="QJH2" s="83"/>
      <c r="QJI2" s="83"/>
      <c r="QJJ2" s="83"/>
      <c r="QJK2" s="83"/>
      <c r="QJL2" s="83"/>
      <c r="QJM2" s="83"/>
      <c r="QJN2" s="83"/>
      <c r="QJO2" s="83"/>
      <c r="QJP2" s="83"/>
      <c r="QJQ2" s="83"/>
      <c r="QJR2" s="83"/>
      <c r="QJS2" s="83"/>
      <c r="QJT2" s="83"/>
      <c r="QJU2" s="83"/>
      <c r="QJV2" s="83"/>
      <c r="QJW2" s="83"/>
      <c r="QJX2" s="83"/>
      <c r="QJY2" s="83"/>
      <c r="QJZ2" s="83"/>
      <c r="QKA2" s="83"/>
      <c r="QKB2" s="83"/>
      <c r="QKC2" s="83"/>
      <c r="QKD2" s="83"/>
      <c r="QKE2" s="83"/>
      <c r="QKF2" s="83"/>
      <c r="QKG2" s="83"/>
      <c r="QKH2" s="83"/>
      <c r="QKI2" s="83"/>
      <c r="QKJ2" s="83"/>
      <c r="QKK2" s="83"/>
      <c r="QKL2" s="83"/>
      <c r="QKM2" s="83"/>
      <c r="QKN2" s="83"/>
      <c r="QKO2" s="83"/>
      <c r="QKP2" s="83"/>
      <c r="QKQ2" s="83"/>
      <c r="QKR2" s="83"/>
      <c r="QKS2" s="83"/>
      <c r="QKT2" s="83"/>
      <c r="QKU2" s="83"/>
      <c r="QKV2" s="83"/>
      <c r="QKW2" s="83"/>
      <c r="QKX2" s="83"/>
      <c r="QKY2" s="83"/>
      <c r="QKZ2" s="83"/>
      <c r="QLA2" s="83"/>
      <c r="QLB2" s="83"/>
      <c r="QLC2" s="83"/>
      <c r="QLD2" s="83"/>
      <c r="QLE2" s="83"/>
      <c r="QLF2" s="83"/>
      <c r="QLG2" s="83"/>
      <c r="QLH2" s="83"/>
      <c r="QLI2" s="83"/>
      <c r="QLJ2" s="83"/>
      <c r="QLK2" s="83"/>
      <c r="QLL2" s="83"/>
      <c r="QLM2" s="83"/>
      <c r="QLN2" s="83"/>
      <c r="QLO2" s="83"/>
      <c r="QLP2" s="83"/>
      <c r="QLQ2" s="83"/>
      <c r="QLR2" s="83"/>
      <c r="QLS2" s="83"/>
      <c r="QLT2" s="83"/>
      <c r="QLU2" s="83"/>
      <c r="QLV2" s="83"/>
      <c r="QLW2" s="83"/>
      <c r="QLX2" s="83"/>
      <c r="QLY2" s="83"/>
      <c r="QLZ2" s="83"/>
      <c r="QMA2" s="83"/>
      <c r="QMB2" s="83"/>
      <c r="QMC2" s="83"/>
      <c r="QMD2" s="83"/>
      <c r="QME2" s="83"/>
      <c r="QMF2" s="83"/>
      <c r="QMG2" s="83"/>
      <c r="QMH2" s="83"/>
      <c r="QMI2" s="83"/>
      <c r="QMJ2" s="83"/>
      <c r="QMK2" s="83"/>
      <c r="QML2" s="83"/>
      <c r="QMM2" s="83"/>
      <c r="QMN2" s="83"/>
      <c r="QMO2" s="83"/>
      <c r="QMP2" s="83"/>
      <c r="QMQ2" s="83"/>
      <c r="QMR2" s="83"/>
      <c r="QMS2" s="83"/>
      <c r="QMT2" s="83"/>
      <c r="QMU2" s="83"/>
      <c r="QMV2" s="83"/>
      <c r="QMW2" s="83"/>
      <c r="QMX2" s="83"/>
      <c r="QMY2" s="83"/>
      <c r="QMZ2" s="83"/>
      <c r="QNA2" s="83"/>
      <c r="QNB2" s="83"/>
      <c r="QNC2" s="83"/>
      <c r="QND2" s="83"/>
      <c r="QNE2" s="83"/>
      <c r="QNF2" s="83"/>
      <c r="QNG2" s="83"/>
      <c r="QNH2" s="83"/>
      <c r="QNI2" s="83"/>
      <c r="QNJ2" s="83"/>
      <c r="QNK2" s="83"/>
      <c r="QNL2" s="83"/>
      <c r="QNM2" s="83"/>
      <c r="QNN2" s="83"/>
      <c r="QNO2" s="83"/>
      <c r="QNP2" s="83"/>
      <c r="QNQ2" s="83"/>
      <c r="QNR2" s="83"/>
      <c r="QNS2" s="83"/>
      <c r="QNT2" s="83"/>
      <c r="QNU2" s="83"/>
      <c r="QNV2" s="83"/>
      <c r="QNW2" s="83"/>
      <c r="QNX2" s="83"/>
      <c r="QNY2" s="83"/>
      <c r="QNZ2" s="83"/>
      <c r="QOA2" s="83"/>
      <c r="QOB2" s="83"/>
      <c r="QOC2" s="83"/>
      <c r="QOD2" s="83"/>
      <c r="QOE2" s="83"/>
      <c r="QOF2" s="83"/>
      <c r="QOG2" s="83"/>
      <c r="QOH2" s="83"/>
      <c r="QOI2" s="83"/>
      <c r="QOJ2" s="83"/>
      <c r="QOK2" s="83"/>
      <c r="QOL2" s="83"/>
      <c r="QOM2" s="83"/>
      <c r="QON2" s="83"/>
      <c r="QOO2" s="83"/>
      <c r="QOP2" s="83"/>
      <c r="QOQ2" s="83"/>
      <c r="QOR2" s="83"/>
      <c r="QOS2" s="83"/>
      <c r="QOT2" s="83"/>
      <c r="QOU2" s="83"/>
      <c r="QOV2" s="83"/>
      <c r="QOW2" s="83"/>
      <c r="QOX2" s="83"/>
      <c r="QOY2" s="83"/>
      <c r="QOZ2" s="83"/>
      <c r="QPA2" s="83"/>
      <c r="QPB2" s="83"/>
      <c r="QPC2" s="83"/>
      <c r="QPD2" s="83"/>
      <c r="QPE2" s="83"/>
      <c r="QPF2" s="83"/>
      <c r="QPG2" s="83"/>
      <c r="QPH2" s="83"/>
      <c r="QPI2" s="83"/>
      <c r="QPJ2" s="83"/>
      <c r="QPK2" s="83"/>
      <c r="QPL2" s="83"/>
      <c r="QPM2" s="83"/>
      <c r="QPN2" s="83"/>
      <c r="QPO2" s="83"/>
      <c r="QPP2" s="83"/>
      <c r="QPQ2" s="83"/>
      <c r="QPR2" s="83"/>
      <c r="QPS2" s="83"/>
      <c r="QPT2" s="83"/>
      <c r="QPU2" s="83"/>
      <c r="QPV2" s="83"/>
      <c r="QPW2" s="83"/>
      <c r="QPX2" s="83"/>
      <c r="QPY2" s="83"/>
      <c r="QPZ2" s="83"/>
      <c r="QQA2" s="83"/>
      <c r="QQB2" s="83"/>
      <c r="QQC2" s="83"/>
      <c r="QQD2" s="83"/>
      <c r="QQE2" s="83"/>
      <c r="QQF2" s="83"/>
      <c r="QQG2" s="83"/>
      <c r="QQH2" s="83"/>
      <c r="QQI2" s="83"/>
      <c r="QQJ2" s="83"/>
      <c r="QQK2" s="83"/>
      <c r="QQL2" s="83"/>
      <c r="QQM2" s="83"/>
      <c r="QQN2" s="83"/>
      <c r="QQO2" s="83"/>
      <c r="QQP2" s="83"/>
      <c r="QQQ2" s="83"/>
      <c r="QQR2" s="83"/>
      <c r="QQS2" s="83"/>
      <c r="QQT2" s="83"/>
      <c r="QQU2" s="83"/>
      <c r="QQV2" s="83"/>
      <c r="QQW2" s="83"/>
      <c r="QQX2" s="83"/>
      <c r="QQY2" s="83"/>
      <c r="QQZ2" s="83"/>
      <c r="QRA2" s="83"/>
      <c r="QRB2" s="83"/>
      <c r="QRC2" s="83"/>
      <c r="QRD2" s="83"/>
      <c r="QRE2" s="83"/>
      <c r="QRF2" s="83"/>
      <c r="QRG2" s="83"/>
      <c r="QRH2" s="83"/>
      <c r="QRI2" s="83"/>
      <c r="QRJ2" s="83"/>
      <c r="QRK2" s="83"/>
      <c r="QRL2" s="83"/>
      <c r="QRM2" s="83"/>
      <c r="QRN2" s="83"/>
      <c r="QRO2" s="83"/>
      <c r="QRP2" s="83"/>
      <c r="QRQ2" s="83"/>
      <c r="QRR2" s="83"/>
      <c r="QRS2" s="83"/>
      <c r="QRT2" s="83"/>
      <c r="QRU2" s="83"/>
      <c r="QRV2" s="83"/>
      <c r="QRW2" s="83"/>
      <c r="QRX2" s="83"/>
      <c r="QRY2" s="83"/>
      <c r="QRZ2" s="83"/>
      <c r="QSA2" s="83"/>
      <c r="QSB2" s="83"/>
      <c r="QSC2" s="83"/>
      <c r="QSD2" s="83"/>
      <c r="QSE2" s="83"/>
      <c r="QSF2" s="83"/>
      <c r="QSG2" s="83"/>
      <c r="QSH2" s="83"/>
      <c r="QSI2" s="83"/>
      <c r="QSJ2" s="83"/>
      <c r="QSK2" s="83"/>
      <c r="QSL2" s="83"/>
      <c r="QSM2" s="83"/>
      <c r="QSN2" s="83"/>
      <c r="QSO2" s="83"/>
      <c r="QSP2" s="83"/>
      <c r="QSQ2" s="83"/>
      <c r="QSR2" s="83"/>
      <c r="QSS2" s="83"/>
      <c r="QST2" s="83"/>
      <c r="QSU2" s="83"/>
      <c r="QSV2" s="83"/>
      <c r="QSW2" s="83"/>
      <c r="QSX2" s="83"/>
      <c r="QSY2" s="83"/>
      <c r="QSZ2" s="83"/>
      <c r="QTA2" s="83"/>
      <c r="QTB2" s="83"/>
      <c r="QTC2" s="83"/>
      <c r="QTD2" s="83"/>
      <c r="QTE2" s="83"/>
      <c r="QTF2" s="83"/>
      <c r="QTG2" s="83"/>
      <c r="QTH2" s="83"/>
      <c r="QTI2" s="83"/>
      <c r="QTJ2" s="83"/>
      <c r="QTK2" s="83"/>
      <c r="QTL2" s="83"/>
      <c r="QTM2" s="83"/>
      <c r="QTN2" s="83"/>
      <c r="QTO2" s="83"/>
      <c r="QTP2" s="83"/>
      <c r="QTQ2" s="83"/>
      <c r="QTR2" s="83"/>
      <c r="QTS2" s="83"/>
      <c r="QTT2" s="83"/>
      <c r="QTU2" s="83"/>
      <c r="QTV2" s="83"/>
      <c r="QTW2" s="83"/>
      <c r="QTX2" s="83"/>
      <c r="QTY2" s="83"/>
      <c r="QTZ2" s="83"/>
      <c r="QUA2" s="83"/>
      <c r="QUB2" s="83"/>
      <c r="QUC2" s="83"/>
      <c r="QUD2" s="83"/>
      <c r="QUE2" s="83"/>
      <c r="QUF2" s="83"/>
      <c r="QUG2" s="83"/>
      <c r="QUH2" s="83"/>
      <c r="QUI2" s="83"/>
      <c r="QUJ2" s="83"/>
      <c r="QUK2" s="83"/>
      <c r="QUL2" s="83"/>
      <c r="QUM2" s="83"/>
      <c r="QUN2" s="83"/>
      <c r="QUO2" s="83"/>
      <c r="QUP2" s="83"/>
      <c r="QUQ2" s="83"/>
      <c r="QUR2" s="83"/>
      <c r="QUS2" s="83"/>
      <c r="QUT2" s="83"/>
      <c r="QUU2" s="83"/>
      <c r="QUV2" s="83"/>
      <c r="QUW2" s="83"/>
      <c r="QUX2" s="83"/>
      <c r="QUY2" s="83"/>
      <c r="QUZ2" s="83"/>
      <c r="QVA2" s="83"/>
      <c r="QVB2" s="83"/>
      <c r="QVC2" s="83"/>
      <c r="QVD2" s="83"/>
      <c r="QVE2" s="83"/>
      <c r="QVF2" s="83"/>
      <c r="QVG2" s="83"/>
      <c r="QVH2" s="83"/>
      <c r="QVI2" s="83"/>
      <c r="QVJ2" s="83"/>
      <c r="QVK2" s="83"/>
      <c r="QVL2" s="83"/>
      <c r="QVM2" s="83"/>
      <c r="QVN2" s="83"/>
      <c r="QVO2" s="83"/>
      <c r="QVP2" s="83"/>
      <c r="QVQ2" s="83"/>
      <c r="QVR2" s="83"/>
      <c r="QVS2" s="83"/>
      <c r="QVT2" s="83"/>
      <c r="QVU2" s="83"/>
      <c r="QVV2" s="83"/>
      <c r="QVW2" s="83"/>
      <c r="QVX2" s="83"/>
      <c r="QVY2" s="83"/>
      <c r="QVZ2" s="83"/>
      <c r="QWA2" s="83"/>
      <c r="QWB2" s="83"/>
      <c r="QWC2" s="83"/>
      <c r="QWD2" s="83"/>
      <c r="QWE2" s="83"/>
      <c r="QWF2" s="83"/>
      <c r="QWG2" s="83"/>
      <c r="QWH2" s="83"/>
      <c r="QWI2" s="83"/>
      <c r="QWJ2" s="83"/>
      <c r="QWK2" s="83"/>
      <c r="QWL2" s="83"/>
      <c r="QWM2" s="83"/>
      <c r="QWN2" s="83"/>
      <c r="QWO2" s="83"/>
      <c r="QWP2" s="83"/>
      <c r="QWQ2" s="83"/>
      <c r="QWR2" s="83"/>
      <c r="QWS2" s="83"/>
      <c r="QWT2" s="83"/>
      <c r="QWU2" s="83"/>
      <c r="QWV2" s="83"/>
      <c r="QWW2" s="83"/>
      <c r="QWX2" s="83"/>
      <c r="QWY2" s="83"/>
      <c r="QWZ2" s="83"/>
      <c r="QXA2" s="83"/>
      <c r="QXB2" s="83"/>
      <c r="QXC2" s="83"/>
      <c r="QXD2" s="83"/>
      <c r="QXE2" s="83"/>
      <c r="QXF2" s="83"/>
      <c r="QXG2" s="83"/>
      <c r="QXH2" s="83"/>
      <c r="QXI2" s="83"/>
      <c r="QXJ2" s="83"/>
      <c r="QXK2" s="83"/>
      <c r="QXL2" s="83"/>
      <c r="QXM2" s="83"/>
      <c r="QXN2" s="83"/>
      <c r="QXO2" s="83"/>
      <c r="QXP2" s="83"/>
      <c r="QXQ2" s="83"/>
      <c r="QXR2" s="83"/>
      <c r="QXS2" s="83"/>
      <c r="QXT2" s="83"/>
      <c r="QXU2" s="83"/>
      <c r="QXV2" s="83"/>
      <c r="QXW2" s="83"/>
      <c r="QXX2" s="83"/>
      <c r="QXY2" s="83"/>
      <c r="QXZ2" s="83"/>
      <c r="QYA2" s="83"/>
      <c r="QYB2" s="83"/>
      <c r="QYC2" s="83"/>
      <c r="QYD2" s="83"/>
      <c r="QYE2" s="83"/>
      <c r="QYF2" s="83"/>
      <c r="QYG2" s="83"/>
      <c r="QYH2" s="83"/>
      <c r="QYI2" s="83"/>
      <c r="QYJ2" s="83"/>
      <c r="QYK2" s="83"/>
      <c r="QYL2" s="83"/>
      <c r="QYM2" s="83"/>
      <c r="QYN2" s="83"/>
      <c r="QYO2" s="83"/>
      <c r="QYP2" s="83"/>
      <c r="QYQ2" s="83"/>
      <c r="QYR2" s="83"/>
      <c r="QYS2" s="83"/>
      <c r="QYT2" s="83"/>
      <c r="QYU2" s="83"/>
      <c r="QYV2" s="83"/>
      <c r="QYW2" s="83"/>
      <c r="QYX2" s="83"/>
      <c r="QYY2" s="83"/>
      <c r="QYZ2" s="83"/>
      <c r="QZA2" s="83"/>
      <c r="QZB2" s="83"/>
      <c r="QZC2" s="83"/>
      <c r="QZD2" s="83"/>
      <c r="QZE2" s="83"/>
      <c r="QZF2" s="83"/>
      <c r="QZG2" s="83"/>
      <c r="QZH2" s="83"/>
      <c r="QZI2" s="83"/>
      <c r="QZJ2" s="83"/>
      <c r="QZK2" s="83"/>
      <c r="QZL2" s="83"/>
      <c r="QZM2" s="83"/>
      <c r="QZN2" s="83"/>
      <c r="QZO2" s="83"/>
      <c r="QZP2" s="83"/>
      <c r="QZQ2" s="83"/>
      <c r="QZR2" s="83"/>
      <c r="QZS2" s="83"/>
      <c r="QZT2" s="83"/>
      <c r="QZU2" s="83"/>
      <c r="QZV2" s="83"/>
      <c r="QZW2" s="83"/>
      <c r="QZX2" s="83"/>
      <c r="QZY2" s="83"/>
      <c r="QZZ2" s="83"/>
      <c r="RAA2" s="83"/>
      <c r="RAB2" s="83"/>
      <c r="RAC2" s="83"/>
      <c r="RAD2" s="83"/>
      <c r="RAE2" s="83"/>
      <c r="RAF2" s="83"/>
      <c r="RAG2" s="83"/>
      <c r="RAH2" s="83"/>
      <c r="RAI2" s="83"/>
      <c r="RAJ2" s="83"/>
      <c r="RAK2" s="83"/>
      <c r="RAL2" s="83"/>
      <c r="RAM2" s="83"/>
      <c r="RAN2" s="83"/>
      <c r="RAO2" s="83"/>
      <c r="RAP2" s="83"/>
      <c r="RAQ2" s="83"/>
      <c r="RAR2" s="83"/>
      <c r="RAS2" s="83"/>
      <c r="RAT2" s="83"/>
      <c r="RAU2" s="83"/>
      <c r="RAV2" s="83"/>
      <c r="RAW2" s="83"/>
      <c r="RAX2" s="83"/>
      <c r="RAY2" s="83"/>
      <c r="RAZ2" s="83"/>
      <c r="RBA2" s="83"/>
      <c r="RBB2" s="83"/>
      <c r="RBC2" s="83"/>
      <c r="RBD2" s="83"/>
      <c r="RBE2" s="83"/>
      <c r="RBF2" s="83"/>
      <c r="RBG2" s="83"/>
      <c r="RBH2" s="83"/>
      <c r="RBI2" s="83"/>
      <c r="RBJ2" s="83"/>
      <c r="RBK2" s="83"/>
      <c r="RBL2" s="83"/>
      <c r="RBM2" s="83"/>
      <c r="RBN2" s="83"/>
      <c r="RBO2" s="83"/>
      <c r="RBP2" s="83"/>
      <c r="RBQ2" s="83"/>
      <c r="RBR2" s="83"/>
      <c r="RBS2" s="83"/>
      <c r="RBT2" s="83"/>
      <c r="RBU2" s="83"/>
      <c r="RBV2" s="83"/>
      <c r="RBW2" s="83"/>
      <c r="RBX2" s="83"/>
      <c r="RBY2" s="83"/>
      <c r="RBZ2" s="83"/>
      <c r="RCA2" s="83"/>
      <c r="RCB2" s="83"/>
      <c r="RCC2" s="83"/>
      <c r="RCD2" s="83"/>
      <c r="RCE2" s="83"/>
      <c r="RCF2" s="83"/>
      <c r="RCG2" s="83"/>
      <c r="RCH2" s="83"/>
      <c r="RCI2" s="83"/>
      <c r="RCJ2" s="83"/>
      <c r="RCK2" s="83"/>
      <c r="RCL2" s="83"/>
      <c r="RCM2" s="83"/>
      <c r="RCN2" s="83"/>
      <c r="RCO2" s="83"/>
      <c r="RCP2" s="83"/>
      <c r="RCQ2" s="83"/>
      <c r="RCR2" s="83"/>
      <c r="RCS2" s="83"/>
      <c r="RCT2" s="83"/>
      <c r="RCU2" s="83"/>
      <c r="RCV2" s="83"/>
      <c r="RCW2" s="83"/>
      <c r="RCX2" s="83"/>
      <c r="RCY2" s="83"/>
      <c r="RCZ2" s="83"/>
      <c r="RDA2" s="83"/>
      <c r="RDB2" s="83"/>
      <c r="RDC2" s="83"/>
      <c r="RDD2" s="83"/>
      <c r="RDE2" s="83"/>
      <c r="RDF2" s="83"/>
      <c r="RDG2" s="83"/>
      <c r="RDH2" s="83"/>
      <c r="RDI2" s="83"/>
      <c r="RDJ2" s="83"/>
      <c r="RDK2" s="83"/>
      <c r="RDL2" s="83"/>
      <c r="RDM2" s="83"/>
      <c r="RDN2" s="83"/>
      <c r="RDO2" s="83"/>
      <c r="RDP2" s="83"/>
      <c r="RDQ2" s="83"/>
      <c r="RDR2" s="83"/>
      <c r="RDS2" s="83"/>
      <c r="RDT2" s="83"/>
      <c r="RDU2" s="83"/>
      <c r="RDV2" s="83"/>
      <c r="RDW2" s="83"/>
      <c r="RDX2" s="83"/>
      <c r="RDY2" s="83"/>
      <c r="RDZ2" s="83"/>
      <c r="REA2" s="83"/>
      <c r="REB2" s="83"/>
      <c r="REC2" s="83"/>
      <c r="RED2" s="83"/>
      <c r="REE2" s="83"/>
      <c r="REF2" s="83"/>
      <c r="REG2" s="83"/>
      <c r="REH2" s="83"/>
      <c r="REI2" s="83"/>
      <c r="REJ2" s="83"/>
      <c r="REK2" s="83"/>
      <c r="REL2" s="83"/>
      <c r="REM2" s="83"/>
      <c r="REN2" s="83"/>
      <c r="REO2" s="83"/>
      <c r="REP2" s="83"/>
      <c r="REQ2" s="83"/>
      <c r="RER2" s="83"/>
      <c r="RES2" s="83"/>
      <c r="RET2" s="83"/>
      <c r="REU2" s="83"/>
      <c r="REV2" s="83"/>
      <c r="REW2" s="83"/>
      <c r="REX2" s="83"/>
      <c r="REY2" s="83"/>
      <c r="REZ2" s="83"/>
      <c r="RFA2" s="83"/>
      <c r="RFB2" s="83"/>
      <c r="RFC2" s="83"/>
      <c r="RFD2" s="83"/>
      <c r="RFE2" s="83"/>
      <c r="RFF2" s="83"/>
      <c r="RFG2" s="83"/>
      <c r="RFH2" s="83"/>
      <c r="RFI2" s="83"/>
      <c r="RFJ2" s="83"/>
      <c r="RFK2" s="83"/>
      <c r="RFL2" s="83"/>
      <c r="RFM2" s="83"/>
      <c r="RFN2" s="83"/>
      <c r="RFO2" s="83"/>
      <c r="RFP2" s="83"/>
      <c r="RFQ2" s="83"/>
      <c r="RFR2" s="83"/>
      <c r="RFS2" s="83"/>
      <c r="RFT2" s="83"/>
      <c r="RFU2" s="83"/>
      <c r="RFV2" s="83"/>
      <c r="RFW2" s="83"/>
      <c r="RFX2" s="83"/>
      <c r="RFY2" s="83"/>
      <c r="RFZ2" s="83"/>
      <c r="RGA2" s="83"/>
      <c r="RGB2" s="83"/>
      <c r="RGC2" s="83"/>
      <c r="RGD2" s="83"/>
      <c r="RGE2" s="83"/>
      <c r="RGF2" s="83"/>
      <c r="RGG2" s="83"/>
      <c r="RGH2" s="83"/>
      <c r="RGI2" s="83"/>
      <c r="RGJ2" s="83"/>
      <c r="RGK2" s="83"/>
      <c r="RGL2" s="83"/>
      <c r="RGM2" s="83"/>
      <c r="RGN2" s="83"/>
      <c r="RGO2" s="83"/>
      <c r="RGP2" s="83"/>
      <c r="RGQ2" s="83"/>
      <c r="RGR2" s="83"/>
      <c r="RGS2" s="83"/>
      <c r="RGT2" s="83"/>
      <c r="RGU2" s="83"/>
      <c r="RGV2" s="83"/>
      <c r="RGW2" s="83"/>
      <c r="RGX2" s="83"/>
      <c r="RGY2" s="83"/>
      <c r="RGZ2" s="83"/>
      <c r="RHA2" s="83"/>
      <c r="RHB2" s="83"/>
      <c r="RHC2" s="83"/>
      <c r="RHD2" s="83"/>
      <c r="RHE2" s="83"/>
      <c r="RHF2" s="83"/>
      <c r="RHG2" s="83"/>
      <c r="RHH2" s="83"/>
      <c r="RHI2" s="83"/>
      <c r="RHJ2" s="83"/>
      <c r="RHK2" s="83"/>
      <c r="RHL2" s="83"/>
      <c r="RHM2" s="83"/>
      <c r="RHN2" s="83"/>
      <c r="RHO2" s="83"/>
      <c r="RHP2" s="83"/>
      <c r="RHQ2" s="83"/>
      <c r="RHR2" s="83"/>
      <c r="RHS2" s="83"/>
      <c r="RHT2" s="83"/>
      <c r="RHU2" s="83"/>
      <c r="RHV2" s="83"/>
      <c r="RHW2" s="83"/>
      <c r="RHX2" s="83"/>
      <c r="RHY2" s="83"/>
      <c r="RHZ2" s="83"/>
      <c r="RIA2" s="83"/>
      <c r="RIB2" s="83"/>
      <c r="RIC2" s="83"/>
      <c r="RID2" s="83"/>
      <c r="RIE2" s="83"/>
      <c r="RIF2" s="83"/>
      <c r="RIG2" s="83"/>
      <c r="RIH2" s="83"/>
      <c r="RII2" s="83"/>
      <c r="RIJ2" s="83"/>
      <c r="RIK2" s="83"/>
      <c r="RIL2" s="83"/>
      <c r="RIM2" s="83"/>
      <c r="RIN2" s="83"/>
      <c r="RIO2" s="83"/>
      <c r="RIP2" s="83"/>
      <c r="RIQ2" s="83"/>
      <c r="RIR2" s="83"/>
      <c r="RIS2" s="83"/>
      <c r="RIT2" s="83"/>
      <c r="RIU2" s="83"/>
      <c r="RIV2" s="83"/>
      <c r="RIW2" s="83"/>
      <c r="RIX2" s="83"/>
      <c r="RIY2" s="83"/>
      <c r="RIZ2" s="83"/>
      <c r="RJA2" s="83"/>
      <c r="RJB2" s="83"/>
      <c r="RJC2" s="83"/>
      <c r="RJD2" s="83"/>
      <c r="RJE2" s="83"/>
      <c r="RJF2" s="83"/>
      <c r="RJG2" s="83"/>
      <c r="RJH2" s="83"/>
      <c r="RJI2" s="83"/>
      <c r="RJJ2" s="83"/>
      <c r="RJK2" s="83"/>
      <c r="RJL2" s="83"/>
      <c r="RJM2" s="83"/>
      <c r="RJN2" s="83"/>
      <c r="RJO2" s="83"/>
      <c r="RJP2" s="83"/>
      <c r="RJQ2" s="83"/>
      <c r="RJR2" s="83"/>
      <c r="RJS2" s="83"/>
      <c r="RJT2" s="83"/>
      <c r="RJU2" s="83"/>
      <c r="RJV2" s="83"/>
      <c r="RJW2" s="83"/>
      <c r="RJX2" s="83"/>
      <c r="RJY2" s="83"/>
      <c r="RJZ2" s="83"/>
      <c r="RKA2" s="83"/>
      <c r="RKB2" s="83"/>
      <c r="RKC2" s="83"/>
      <c r="RKD2" s="83"/>
      <c r="RKE2" s="83"/>
      <c r="RKF2" s="83"/>
      <c r="RKG2" s="83"/>
      <c r="RKH2" s="83"/>
      <c r="RKI2" s="83"/>
      <c r="RKJ2" s="83"/>
      <c r="RKK2" s="83"/>
      <c r="RKL2" s="83"/>
      <c r="RKM2" s="83"/>
      <c r="RKN2" s="83"/>
      <c r="RKO2" s="83"/>
      <c r="RKP2" s="83"/>
      <c r="RKQ2" s="83"/>
      <c r="RKR2" s="83"/>
      <c r="RKS2" s="83"/>
      <c r="RKT2" s="83"/>
      <c r="RKU2" s="83"/>
      <c r="RKV2" s="83"/>
      <c r="RKW2" s="83"/>
      <c r="RKX2" s="83"/>
      <c r="RKY2" s="83"/>
      <c r="RKZ2" s="83"/>
      <c r="RLA2" s="83"/>
      <c r="RLB2" s="83"/>
      <c r="RLC2" s="83"/>
      <c r="RLD2" s="83"/>
      <c r="RLE2" s="83"/>
      <c r="RLF2" s="83"/>
      <c r="RLG2" s="83"/>
      <c r="RLH2" s="83"/>
      <c r="RLI2" s="83"/>
      <c r="RLJ2" s="83"/>
      <c r="RLK2" s="83"/>
      <c r="RLL2" s="83"/>
      <c r="RLM2" s="83"/>
      <c r="RLN2" s="83"/>
      <c r="RLO2" s="83"/>
      <c r="RLP2" s="83"/>
      <c r="RLQ2" s="83"/>
      <c r="RLR2" s="83"/>
      <c r="RLS2" s="83"/>
      <c r="RLT2" s="83"/>
      <c r="RLU2" s="83"/>
      <c r="RLV2" s="83"/>
      <c r="RLW2" s="83"/>
      <c r="RLX2" s="83"/>
      <c r="RLY2" s="83"/>
      <c r="RLZ2" s="83"/>
      <c r="RMA2" s="83"/>
      <c r="RMB2" s="83"/>
      <c r="RMC2" s="83"/>
      <c r="RMD2" s="83"/>
      <c r="RME2" s="83"/>
      <c r="RMF2" s="83"/>
      <c r="RMG2" s="83"/>
      <c r="RMH2" s="83"/>
      <c r="RMI2" s="83"/>
      <c r="RMJ2" s="83"/>
      <c r="RMK2" s="83"/>
      <c r="RML2" s="83"/>
      <c r="RMM2" s="83"/>
      <c r="RMN2" s="83"/>
      <c r="RMO2" s="83"/>
      <c r="RMP2" s="83"/>
      <c r="RMQ2" s="83"/>
      <c r="RMR2" s="83"/>
      <c r="RMS2" s="83"/>
      <c r="RMT2" s="83"/>
      <c r="RMU2" s="83"/>
      <c r="RMV2" s="83"/>
      <c r="RMW2" s="83"/>
      <c r="RMX2" s="83"/>
      <c r="RMY2" s="83"/>
      <c r="RMZ2" s="83"/>
      <c r="RNA2" s="83"/>
      <c r="RNB2" s="83"/>
      <c r="RNC2" s="83"/>
      <c r="RND2" s="83"/>
      <c r="RNE2" s="83"/>
      <c r="RNF2" s="83"/>
      <c r="RNG2" s="83"/>
      <c r="RNH2" s="83"/>
      <c r="RNI2" s="83"/>
      <c r="RNJ2" s="83"/>
      <c r="RNK2" s="83"/>
      <c r="RNL2" s="83"/>
      <c r="RNM2" s="83"/>
      <c r="RNN2" s="83"/>
      <c r="RNO2" s="83"/>
      <c r="RNP2" s="83"/>
      <c r="RNQ2" s="83"/>
      <c r="RNR2" s="83"/>
      <c r="RNS2" s="83"/>
      <c r="RNT2" s="83"/>
      <c r="RNU2" s="83"/>
      <c r="RNV2" s="83"/>
      <c r="RNW2" s="83"/>
      <c r="RNX2" s="83"/>
      <c r="RNY2" s="83"/>
      <c r="RNZ2" s="83"/>
      <c r="ROA2" s="83"/>
      <c r="ROB2" s="83"/>
      <c r="ROC2" s="83"/>
      <c r="ROD2" s="83"/>
      <c r="ROE2" s="83"/>
      <c r="ROF2" s="83"/>
      <c r="ROG2" s="83"/>
      <c r="ROH2" s="83"/>
      <c r="ROI2" s="83"/>
      <c r="ROJ2" s="83"/>
      <c r="ROK2" s="83"/>
      <c r="ROL2" s="83"/>
      <c r="ROM2" s="83"/>
      <c r="RON2" s="83"/>
      <c r="ROO2" s="83"/>
      <c r="ROP2" s="83"/>
      <c r="ROQ2" s="83"/>
      <c r="ROR2" s="83"/>
      <c r="ROS2" s="83"/>
      <c r="ROT2" s="83"/>
      <c r="ROU2" s="83"/>
      <c r="ROV2" s="83"/>
      <c r="ROW2" s="83"/>
      <c r="ROX2" s="83"/>
      <c r="ROY2" s="83"/>
      <c r="ROZ2" s="83"/>
      <c r="RPA2" s="83"/>
      <c r="RPB2" s="83"/>
      <c r="RPC2" s="83"/>
      <c r="RPD2" s="83"/>
      <c r="RPE2" s="83"/>
      <c r="RPF2" s="83"/>
      <c r="RPG2" s="83"/>
      <c r="RPH2" s="83"/>
      <c r="RPI2" s="83"/>
      <c r="RPJ2" s="83"/>
      <c r="RPK2" s="83"/>
      <c r="RPL2" s="83"/>
      <c r="RPM2" s="83"/>
      <c r="RPN2" s="83"/>
      <c r="RPO2" s="83"/>
      <c r="RPP2" s="83"/>
      <c r="RPQ2" s="83"/>
      <c r="RPR2" s="83"/>
      <c r="RPS2" s="83"/>
      <c r="RPT2" s="83"/>
      <c r="RPU2" s="83"/>
      <c r="RPV2" s="83"/>
      <c r="RPW2" s="83"/>
      <c r="RPX2" s="83"/>
      <c r="RPY2" s="83"/>
      <c r="RPZ2" s="83"/>
      <c r="RQA2" s="83"/>
      <c r="RQB2" s="83"/>
      <c r="RQC2" s="83"/>
      <c r="RQD2" s="83"/>
      <c r="RQE2" s="83"/>
      <c r="RQF2" s="83"/>
      <c r="RQG2" s="83"/>
      <c r="RQH2" s="83"/>
      <c r="RQI2" s="83"/>
      <c r="RQJ2" s="83"/>
      <c r="RQK2" s="83"/>
      <c r="RQL2" s="83"/>
      <c r="RQM2" s="83"/>
      <c r="RQN2" s="83"/>
      <c r="RQO2" s="83"/>
      <c r="RQP2" s="83"/>
      <c r="RQQ2" s="83"/>
      <c r="RQR2" s="83"/>
      <c r="RQS2" s="83"/>
      <c r="RQT2" s="83"/>
      <c r="RQU2" s="83"/>
      <c r="RQV2" s="83"/>
      <c r="RQW2" s="83"/>
      <c r="RQX2" s="83"/>
      <c r="RQY2" s="83"/>
      <c r="RQZ2" s="83"/>
      <c r="RRA2" s="83"/>
      <c r="RRB2" s="83"/>
      <c r="RRC2" s="83"/>
      <c r="RRD2" s="83"/>
      <c r="RRE2" s="83"/>
      <c r="RRF2" s="83"/>
      <c r="RRG2" s="83"/>
      <c r="RRH2" s="83"/>
      <c r="RRI2" s="83"/>
      <c r="RRJ2" s="83"/>
      <c r="RRK2" s="83"/>
      <c r="RRL2" s="83"/>
      <c r="RRM2" s="83"/>
      <c r="RRN2" s="83"/>
      <c r="RRO2" s="83"/>
      <c r="RRP2" s="83"/>
      <c r="RRQ2" s="83"/>
      <c r="RRR2" s="83"/>
      <c r="RRS2" s="83"/>
      <c r="RRT2" s="83"/>
      <c r="RRU2" s="83"/>
      <c r="RRV2" s="83"/>
      <c r="RRW2" s="83"/>
      <c r="RRX2" s="83"/>
      <c r="RRY2" s="83"/>
      <c r="RRZ2" s="83"/>
      <c r="RSA2" s="83"/>
      <c r="RSB2" s="83"/>
      <c r="RSC2" s="83"/>
      <c r="RSD2" s="83"/>
      <c r="RSE2" s="83"/>
      <c r="RSF2" s="83"/>
      <c r="RSG2" s="83"/>
      <c r="RSH2" s="83"/>
      <c r="RSI2" s="83"/>
      <c r="RSJ2" s="83"/>
      <c r="RSK2" s="83"/>
      <c r="RSL2" s="83"/>
      <c r="RSM2" s="83"/>
      <c r="RSN2" s="83"/>
      <c r="RSO2" s="83"/>
      <c r="RSP2" s="83"/>
      <c r="RSQ2" s="83"/>
      <c r="RSR2" s="83"/>
      <c r="RSS2" s="83"/>
      <c r="RST2" s="83"/>
      <c r="RSU2" s="83"/>
      <c r="RSV2" s="83"/>
      <c r="RSW2" s="83"/>
      <c r="RSX2" s="83"/>
      <c r="RSY2" s="83"/>
      <c r="RSZ2" s="83"/>
      <c r="RTA2" s="83"/>
      <c r="RTB2" s="83"/>
      <c r="RTC2" s="83"/>
      <c r="RTD2" s="83"/>
      <c r="RTE2" s="83"/>
      <c r="RTF2" s="83"/>
      <c r="RTG2" s="83"/>
      <c r="RTH2" s="83"/>
      <c r="RTI2" s="83"/>
      <c r="RTJ2" s="83"/>
      <c r="RTK2" s="83"/>
      <c r="RTL2" s="83"/>
      <c r="RTM2" s="83"/>
      <c r="RTN2" s="83"/>
      <c r="RTO2" s="83"/>
      <c r="RTP2" s="83"/>
      <c r="RTQ2" s="83"/>
      <c r="RTR2" s="83"/>
      <c r="RTS2" s="83"/>
      <c r="RTT2" s="83"/>
      <c r="RTU2" s="83"/>
      <c r="RTV2" s="83"/>
      <c r="RTW2" s="83"/>
      <c r="RTX2" s="83"/>
      <c r="RTY2" s="83"/>
      <c r="RTZ2" s="83"/>
      <c r="RUA2" s="83"/>
      <c r="RUB2" s="83"/>
      <c r="RUC2" s="83"/>
      <c r="RUD2" s="83"/>
      <c r="RUE2" s="83"/>
      <c r="RUF2" s="83"/>
      <c r="RUG2" s="83"/>
      <c r="RUH2" s="83"/>
      <c r="RUI2" s="83"/>
      <c r="RUJ2" s="83"/>
      <c r="RUK2" s="83"/>
      <c r="RUL2" s="83"/>
      <c r="RUM2" s="83"/>
      <c r="RUN2" s="83"/>
      <c r="RUO2" s="83"/>
      <c r="RUP2" s="83"/>
      <c r="RUQ2" s="83"/>
      <c r="RUR2" s="83"/>
      <c r="RUS2" s="83"/>
      <c r="RUT2" s="83"/>
      <c r="RUU2" s="83"/>
      <c r="RUV2" s="83"/>
      <c r="RUW2" s="83"/>
      <c r="RUX2" s="83"/>
      <c r="RUY2" s="83"/>
      <c r="RUZ2" s="83"/>
      <c r="RVA2" s="83"/>
      <c r="RVB2" s="83"/>
      <c r="RVC2" s="83"/>
      <c r="RVD2" s="83"/>
      <c r="RVE2" s="83"/>
      <c r="RVF2" s="83"/>
      <c r="RVG2" s="83"/>
      <c r="RVH2" s="83"/>
      <c r="RVI2" s="83"/>
      <c r="RVJ2" s="83"/>
      <c r="RVK2" s="83"/>
      <c r="RVL2" s="83"/>
      <c r="RVM2" s="83"/>
      <c r="RVN2" s="83"/>
      <c r="RVO2" s="83"/>
      <c r="RVP2" s="83"/>
      <c r="RVQ2" s="83"/>
      <c r="RVR2" s="83"/>
      <c r="RVS2" s="83"/>
      <c r="RVT2" s="83"/>
      <c r="RVU2" s="83"/>
      <c r="RVV2" s="83"/>
      <c r="RVW2" s="83"/>
      <c r="RVX2" s="83"/>
      <c r="RVY2" s="83"/>
      <c r="RVZ2" s="83"/>
      <c r="RWA2" s="83"/>
      <c r="RWB2" s="83"/>
      <c r="RWC2" s="83"/>
      <c r="RWD2" s="83"/>
      <c r="RWE2" s="83"/>
      <c r="RWF2" s="83"/>
      <c r="RWG2" s="83"/>
      <c r="RWH2" s="83"/>
      <c r="RWI2" s="83"/>
      <c r="RWJ2" s="83"/>
      <c r="RWK2" s="83"/>
      <c r="RWL2" s="83"/>
      <c r="RWM2" s="83"/>
      <c r="RWN2" s="83"/>
      <c r="RWO2" s="83"/>
      <c r="RWP2" s="83"/>
      <c r="RWQ2" s="83"/>
      <c r="RWR2" s="83"/>
      <c r="RWS2" s="83"/>
      <c r="RWT2" s="83"/>
      <c r="RWU2" s="83"/>
      <c r="RWV2" s="83"/>
      <c r="RWW2" s="83"/>
      <c r="RWX2" s="83"/>
      <c r="RWY2" s="83"/>
      <c r="RWZ2" s="83"/>
      <c r="RXA2" s="83"/>
      <c r="RXB2" s="83"/>
      <c r="RXC2" s="83"/>
      <c r="RXD2" s="83"/>
      <c r="RXE2" s="83"/>
      <c r="RXF2" s="83"/>
      <c r="RXG2" s="83"/>
      <c r="RXH2" s="83"/>
      <c r="RXI2" s="83"/>
      <c r="RXJ2" s="83"/>
      <c r="RXK2" s="83"/>
      <c r="RXL2" s="83"/>
      <c r="RXM2" s="83"/>
      <c r="RXN2" s="83"/>
      <c r="RXO2" s="83"/>
      <c r="RXP2" s="83"/>
      <c r="RXQ2" s="83"/>
      <c r="RXR2" s="83"/>
      <c r="RXS2" s="83"/>
      <c r="RXT2" s="83"/>
      <c r="RXU2" s="83"/>
      <c r="RXV2" s="83"/>
      <c r="RXW2" s="83"/>
      <c r="RXX2" s="83"/>
      <c r="RXY2" s="83"/>
      <c r="RXZ2" s="83"/>
      <c r="RYA2" s="83"/>
      <c r="RYB2" s="83"/>
      <c r="RYC2" s="83"/>
      <c r="RYD2" s="83"/>
      <c r="RYE2" s="83"/>
      <c r="RYF2" s="83"/>
      <c r="RYG2" s="83"/>
      <c r="RYH2" s="83"/>
      <c r="RYI2" s="83"/>
      <c r="RYJ2" s="83"/>
      <c r="RYK2" s="83"/>
      <c r="RYL2" s="83"/>
      <c r="RYM2" s="83"/>
      <c r="RYN2" s="83"/>
      <c r="RYO2" s="83"/>
      <c r="RYP2" s="83"/>
      <c r="RYQ2" s="83"/>
      <c r="RYR2" s="83"/>
      <c r="RYS2" s="83"/>
      <c r="RYT2" s="83"/>
      <c r="RYU2" s="83"/>
      <c r="RYV2" s="83"/>
      <c r="RYW2" s="83"/>
      <c r="RYX2" s="83"/>
      <c r="RYY2" s="83"/>
      <c r="RYZ2" s="83"/>
      <c r="RZA2" s="83"/>
      <c r="RZB2" s="83"/>
      <c r="RZC2" s="83"/>
      <c r="RZD2" s="83"/>
      <c r="RZE2" s="83"/>
      <c r="RZF2" s="83"/>
      <c r="RZG2" s="83"/>
      <c r="RZH2" s="83"/>
      <c r="RZI2" s="83"/>
      <c r="RZJ2" s="83"/>
      <c r="RZK2" s="83"/>
      <c r="RZL2" s="83"/>
      <c r="RZM2" s="83"/>
      <c r="RZN2" s="83"/>
      <c r="RZO2" s="83"/>
      <c r="RZP2" s="83"/>
      <c r="RZQ2" s="83"/>
      <c r="RZR2" s="83"/>
      <c r="RZS2" s="83"/>
      <c r="RZT2" s="83"/>
      <c r="RZU2" s="83"/>
      <c r="RZV2" s="83"/>
      <c r="RZW2" s="83"/>
      <c r="RZX2" s="83"/>
      <c r="RZY2" s="83"/>
      <c r="RZZ2" s="83"/>
      <c r="SAA2" s="83"/>
      <c r="SAB2" s="83"/>
      <c r="SAC2" s="83"/>
      <c r="SAD2" s="83"/>
      <c r="SAE2" s="83"/>
      <c r="SAF2" s="83"/>
      <c r="SAG2" s="83"/>
      <c r="SAH2" s="83"/>
      <c r="SAI2" s="83"/>
      <c r="SAJ2" s="83"/>
      <c r="SAK2" s="83"/>
      <c r="SAL2" s="83"/>
      <c r="SAM2" s="83"/>
      <c r="SAN2" s="83"/>
      <c r="SAO2" s="83"/>
      <c r="SAP2" s="83"/>
      <c r="SAQ2" s="83"/>
      <c r="SAR2" s="83"/>
      <c r="SAS2" s="83"/>
      <c r="SAT2" s="83"/>
      <c r="SAU2" s="83"/>
      <c r="SAV2" s="83"/>
      <c r="SAW2" s="83"/>
      <c r="SAX2" s="83"/>
      <c r="SAY2" s="83"/>
      <c r="SAZ2" s="83"/>
      <c r="SBA2" s="83"/>
      <c r="SBB2" s="83"/>
      <c r="SBC2" s="83"/>
      <c r="SBD2" s="83"/>
      <c r="SBE2" s="83"/>
      <c r="SBF2" s="83"/>
      <c r="SBG2" s="83"/>
      <c r="SBH2" s="83"/>
      <c r="SBI2" s="83"/>
      <c r="SBJ2" s="83"/>
      <c r="SBK2" s="83"/>
      <c r="SBL2" s="83"/>
      <c r="SBM2" s="83"/>
      <c r="SBN2" s="83"/>
      <c r="SBO2" s="83"/>
      <c r="SBP2" s="83"/>
      <c r="SBQ2" s="83"/>
      <c r="SBR2" s="83"/>
      <c r="SBS2" s="83"/>
      <c r="SBT2" s="83"/>
      <c r="SBU2" s="83"/>
      <c r="SBV2" s="83"/>
      <c r="SBW2" s="83"/>
      <c r="SBX2" s="83"/>
      <c r="SBY2" s="83"/>
      <c r="SBZ2" s="83"/>
      <c r="SCA2" s="83"/>
      <c r="SCB2" s="83"/>
      <c r="SCC2" s="83"/>
      <c r="SCD2" s="83"/>
      <c r="SCE2" s="83"/>
      <c r="SCF2" s="83"/>
      <c r="SCG2" s="83"/>
      <c r="SCH2" s="83"/>
      <c r="SCI2" s="83"/>
      <c r="SCJ2" s="83"/>
      <c r="SCK2" s="83"/>
      <c r="SCL2" s="83"/>
      <c r="SCM2" s="83"/>
      <c r="SCN2" s="83"/>
      <c r="SCO2" s="83"/>
      <c r="SCP2" s="83"/>
      <c r="SCQ2" s="83"/>
      <c r="SCR2" s="83"/>
      <c r="SCS2" s="83"/>
      <c r="SCT2" s="83"/>
      <c r="SCU2" s="83"/>
      <c r="SCV2" s="83"/>
      <c r="SCW2" s="83"/>
      <c r="SCX2" s="83"/>
      <c r="SCY2" s="83"/>
      <c r="SCZ2" s="83"/>
      <c r="SDA2" s="83"/>
      <c r="SDB2" s="83"/>
      <c r="SDC2" s="83"/>
      <c r="SDD2" s="83"/>
      <c r="SDE2" s="83"/>
      <c r="SDF2" s="83"/>
      <c r="SDG2" s="83"/>
      <c r="SDH2" s="83"/>
      <c r="SDI2" s="83"/>
      <c r="SDJ2" s="83"/>
      <c r="SDK2" s="83"/>
      <c r="SDL2" s="83"/>
      <c r="SDM2" s="83"/>
      <c r="SDN2" s="83"/>
      <c r="SDO2" s="83"/>
      <c r="SDP2" s="83"/>
      <c r="SDQ2" s="83"/>
      <c r="SDR2" s="83"/>
      <c r="SDS2" s="83"/>
      <c r="SDT2" s="83"/>
      <c r="SDU2" s="83"/>
      <c r="SDV2" s="83"/>
      <c r="SDW2" s="83"/>
      <c r="SDX2" s="83"/>
      <c r="SDY2" s="83"/>
      <c r="SDZ2" s="83"/>
      <c r="SEA2" s="83"/>
      <c r="SEB2" s="83"/>
      <c r="SEC2" s="83"/>
      <c r="SED2" s="83"/>
      <c r="SEE2" s="83"/>
      <c r="SEF2" s="83"/>
      <c r="SEG2" s="83"/>
      <c r="SEH2" s="83"/>
      <c r="SEI2" s="83"/>
      <c r="SEJ2" s="83"/>
      <c r="SEK2" s="83"/>
      <c r="SEL2" s="83"/>
      <c r="SEM2" s="83"/>
      <c r="SEN2" s="83"/>
      <c r="SEO2" s="83"/>
      <c r="SEP2" s="83"/>
      <c r="SEQ2" s="83"/>
      <c r="SER2" s="83"/>
      <c r="SES2" s="83"/>
      <c r="SET2" s="83"/>
      <c r="SEU2" s="83"/>
      <c r="SEV2" s="83"/>
      <c r="SEW2" s="83"/>
      <c r="SEX2" s="83"/>
      <c r="SEY2" s="83"/>
      <c r="SEZ2" s="83"/>
      <c r="SFA2" s="83"/>
      <c r="SFB2" s="83"/>
      <c r="SFC2" s="83"/>
      <c r="SFD2" s="83"/>
      <c r="SFE2" s="83"/>
      <c r="SFF2" s="83"/>
      <c r="SFG2" s="83"/>
      <c r="SFH2" s="83"/>
      <c r="SFI2" s="83"/>
      <c r="SFJ2" s="83"/>
      <c r="SFK2" s="83"/>
      <c r="SFL2" s="83"/>
      <c r="SFM2" s="83"/>
      <c r="SFN2" s="83"/>
      <c r="SFO2" s="83"/>
      <c r="SFP2" s="83"/>
      <c r="SFQ2" s="83"/>
      <c r="SFR2" s="83"/>
      <c r="SFS2" s="83"/>
      <c r="SFT2" s="83"/>
      <c r="SFU2" s="83"/>
      <c r="SFV2" s="83"/>
      <c r="SFW2" s="83"/>
      <c r="SFX2" s="83"/>
      <c r="SFY2" s="83"/>
      <c r="SFZ2" s="83"/>
      <c r="SGA2" s="83"/>
      <c r="SGB2" s="83"/>
      <c r="SGC2" s="83"/>
      <c r="SGD2" s="83"/>
      <c r="SGE2" s="83"/>
      <c r="SGF2" s="83"/>
      <c r="SGG2" s="83"/>
      <c r="SGH2" s="83"/>
      <c r="SGI2" s="83"/>
      <c r="SGJ2" s="83"/>
      <c r="SGK2" s="83"/>
      <c r="SGL2" s="83"/>
      <c r="SGM2" s="83"/>
      <c r="SGN2" s="83"/>
      <c r="SGO2" s="83"/>
      <c r="SGP2" s="83"/>
      <c r="SGQ2" s="83"/>
      <c r="SGR2" s="83"/>
      <c r="SGS2" s="83"/>
      <c r="SGT2" s="83"/>
      <c r="SGU2" s="83"/>
      <c r="SGV2" s="83"/>
      <c r="SGW2" s="83"/>
      <c r="SGX2" s="83"/>
      <c r="SGY2" s="83"/>
      <c r="SGZ2" s="83"/>
      <c r="SHA2" s="83"/>
      <c r="SHB2" s="83"/>
      <c r="SHC2" s="83"/>
      <c r="SHD2" s="83"/>
      <c r="SHE2" s="83"/>
      <c r="SHF2" s="83"/>
      <c r="SHG2" s="83"/>
      <c r="SHH2" s="83"/>
      <c r="SHI2" s="83"/>
      <c r="SHJ2" s="83"/>
      <c r="SHK2" s="83"/>
      <c r="SHL2" s="83"/>
      <c r="SHM2" s="83"/>
      <c r="SHN2" s="83"/>
      <c r="SHO2" s="83"/>
      <c r="SHP2" s="83"/>
      <c r="SHQ2" s="83"/>
      <c r="SHR2" s="83"/>
      <c r="SHS2" s="83"/>
      <c r="SHT2" s="83"/>
      <c r="SHU2" s="83"/>
      <c r="SHV2" s="83"/>
      <c r="SHW2" s="83"/>
      <c r="SHX2" s="83"/>
      <c r="SHY2" s="83"/>
      <c r="SHZ2" s="83"/>
      <c r="SIA2" s="83"/>
      <c r="SIB2" s="83"/>
      <c r="SIC2" s="83"/>
      <c r="SID2" s="83"/>
      <c r="SIE2" s="83"/>
      <c r="SIF2" s="83"/>
      <c r="SIG2" s="83"/>
      <c r="SIH2" s="83"/>
      <c r="SII2" s="83"/>
      <c r="SIJ2" s="83"/>
      <c r="SIK2" s="83"/>
      <c r="SIL2" s="83"/>
      <c r="SIM2" s="83"/>
      <c r="SIN2" s="83"/>
      <c r="SIO2" s="83"/>
      <c r="SIP2" s="83"/>
      <c r="SIQ2" s="83"/>
      <c r="SIR2" s="83"/>
      <c r="SIS2" s="83"/>
      <c r="SIT2" s="83"/>
      <c r="SIU2" s="83"/>
      <c r="SIV2" s="83"/>
      <c r="SIW2" s="83"/>
      <c r="SIX2" s="83"/>
      <c r="SIY2" s="83"/>
      <c r="SIZ2" s="83"/>
      <c r="SJA2" s="83"/>
      <c r="SJB2" s="83"/>
      <c r="SJC2" s="83"/>
      <c r="SJD2" s="83"/>
      <c r="SJE2" s="83"/>
      <c r="SJF2" s="83"/>
      <c r="SJG2" s="83"/>
      <c r="SJH2" s="83"/>
      <c r="SJI2" s="83"/>
      <c r="SJJ2" s="83"/>
      <c r="SJK2" s="83"/>
      <c r="SJL2" s="83"/>
      <c r="SJM2" s="83"/>
      <c r="SJN2" s="83"/>
      <c r="SJO2" s="83"/>
      <c r="SJP2" s="83"/>
      <c r="SJQ2" s="83"/>
      <c r="SJR2" s="83"/>
      <c r="SJS2" s="83"/>
      <c r="SJT2" s="83"/>
      <c r="SJU2" s="83"/>
      <c r="SJV2" s="83"/>
      <c r="SJW2" s="83"/>
      <c r="SJX2" s="83"/>
      <c r="SJY2" s="83"/>
      <c r="SJZ2" s="83"/>
      <c r="SKA2" s="83"/>
      <c r="SKB2" s="83"/>
      <c r="SKC2" s="83"/>
      <c r="SKD2" s="83"/>
      <c r="SKE2" s="83"/>
      <c r="SKF2" s="83"/>
      <c r="SKG2" s="83"/>
      <c r="SKH2" s="83"/>
      <c r="SKI2" s="83"/>
      <c r="SKJ2" s="83"/>
      <c r="SKK2" s="83"/>
      <c r="SKL2" s="83"/>
      <c r="SKM2" s="83"/>
      <c r="SKN2" s="83"/>
      <c r="SKO2" s="83"/>
      <c r="SKP2" s="83"/>
      <c r="SKQ2" s="83"/>
      <c r="SKR2" s="83"/>
      <c r="SKS2" s="83"/>
      <c r="SKT2" s="83"/>
      <c r="SKU2" s="83"/>
      <c r="SKV2" s="83"/>
      <c r="SKW2" s="83"/>
      <c r="SKX2" s="83"/>
      <c r="SKY2" s="83"/>
      <c r="SKZ2" s="83"/>
      <c r="SLA2" s="83"/>
      <c r="SLB2" s="83"/>
      <c r="SLC2" s="83"/>
      <c r="SLD2" s="83"/>
      <c r="SLE2" s="83"/>
      <c r="SLF2" s="83"/>
      <c r="SLG2" s="83"/>
      <c r="SLH2" s="83"/>
      <c r="SLI2" s="83"/>
      <c r="SLJ2" s="83"/>
      <c r="SLK2" s="83"/>
      <c r="SLL2" s="83"/>
      <c r="SLM2" s="83"/>
      <c r="SLN2" s="83"/>
      <c r="SLO2" s="83"/>
      <c r="SLP2" s="83"/>
      <c r="SLQ2" s="83"/>
      <c r="SLR2" s="83"/>
      <c r="SLS2" s="83"/>
      <c r="SLT2" s="83"/>
      <c r="SLU2" s="83"/>
      <c r="SLV2" s="83"/>
      <c r="SLW2" s="83"/>
      <c r="SLX2" s="83"/>
      <c r="SLY2" s="83"/>
      <c r="SLZ2" s="83"/>
      <c r="SMA2" s="83"/>
      <c r="SMB2" s="83"/>
      <c r="SMC2" s="83"/>
      <c r="SMD2" s="83"/>
      <c r="SME2" s="83"/>
      <c r="SMF2" s="83"/>
      <c r="SMG2" s="83"/>
      <c r="SMH2" s="83"/>
      <c r="SMI2" s="83"/>
      <c r="SMJ2" s="83"/>
      <c r="SMK2" s="83"/>
      <c r="SML2" s="83"/>
      <c r="SMM2" s="83"/>
      <c r="SMN2" s="83"/>
      <c r="SMO2" s="83"/>
      <c r="SMP2" s="83"/>
      <c r="SMQ2" s="83"/>
      <c r="SMR2" s="83"/>
      <c r="SMS2" s="83"/>
      <c r="SMT2" s="83"/>
      <c r="SMU2" s="83"/>
      <c r="SMV2" s="83"/>
      <c r="SMW2" s="83"/>
      <c r="SMX2" s="83"/>
      <c r="SMY2" s="83"/>
      <c r="SMZ2" s="83"/>
      <c r="SNA2" s="83"/>
      <c r="SNB2" s="83"/>
      <c r="SNC2" s="83"/>
      <c r="SND2" s="83"/>
      <c r="SNE2" s="83"/>
      <c r="SNF2" s="83"/>
      <c r="SNG2" s="83"/>
      <c r="SNH2" s="83"/>
      <c r="SNI2" s="83"/>
      <c r="SNJ2" s="83"/>
      <c r="SNK2" s="83"/>
      <c r="SNL2" s="83"/>
      <c r="SNM2" s="83"/>
      <c r="SNN2" s="83"/>
      <c r="SNO2" s="83"/>
      <c r="SNP2" s="83"/>
      <c r="SNQ2" s="83"/>
      <c r="SNR2" s="83"/>
      <c r="SNS2" s="83"/>
      <c r="SNT2" s="83"/>
      <c r="SNU2" s="83"/>
      <c r="SNV2" s="83"/>
      <c r="SNW2" s="83"/>
      <c r="SNX2" s="83"/>
      <c r="SNY2" s="83"/>
      <c r="SNZ2" s="83"/>
      <c r="SOA2" s="83"/>
      <c r="SOB2" s="83"/>
      <c r="SOC2" s="83"/>
      <c r="SOD2" s="83"/>
      <c r="SOE2" s="83"/>
      <c r="SOF2" s="83"/>
      <c r="SOG2" s="83"/>
      <c r="SOH2" s="83"/>
      <c r="SOI2" s="83"/>
      <c r="SOJ2" s="83"/>
      <c r="SOK2" s="83"/>
      <c r="SOL2" s="83"/>
      <c r="SOM2" s="83"/>
      <c r="SON2" s="83"/>
      <c r="SOO2" s="83"/>
      <c r="SOP2" s="83"/>
      <c r="SOQ2" s="83"/>
      <c r="SOR2" s="83"/>
      <c r="SOS2" s="83"/>
      <c r="SOT2" s="83"/>
      <c r="SOU2" s="83"/>
      <c r="SOV2" s="83"/>
      <c r="SOW2" s="83"/>
      <c r="SOX2" s="83"/>
      <c r="SOY2" s="83"/>
      <c r="SOZ2" s="83"/>
      <c r="SPA2" s="83"/>
      <c r="SPB2" s="83"/>
      <c r="SPC2" s="83"/>
      <c r="SPD2" s="83"/>
      <c r="SPE2" s="83"/>
      <c r="SPF2" s="83"/>
      <c r="SPG2" s="83"/>
      <c r="SPH2" s="83"/>
      <c r="SPI2" s="83"/>
      <c r="SPJ2" s="83"/>
      <c r="SPK2" s="83"/>
      <c r="SPL2" s="83"/>
      <c r="SPM2" s="83"/>
      <c r="SPN2" s="83"/>
      <c r="SPO2" s="83"/>
      <c r="SPP2" s="83"/>
      <c r="SPQ2" s="83"/>
      <c r="SPR2" s="83"/>
      <c r="SPS2" s="83"/>
      <c r="SPT2" s="83"/>
      <c r="SPU2" s="83"/>
      <c r="SPV2" s="83"/>
      <c r="SPW2" s="83"/>
      <c r="SPX2" s="83"/>
      <c r="SPY2" s="83"/>
      <c r="SPZ2" s="83"/>
      <c r="SQA2" s="83"/>
      <c r="SQB2" s="83"/>
      <c r="SQC2" s="83"/>
      <c r="SQD2" s="83"/>
      <c r="SQE2" s="83"/>
      <c r="SQF2" s="83"/>
      <c r="SQG2" s="83"/>
      <c r="SQH2" s="83"/>
      <c r="SQI2" s="83"/>
      <c r="SQJ2" s="83"/>
      <c r="SQK2" s="83"/>
      <c r="SQL2" s="83"/>
      <c r="SQM2" s="83"/>
      <c r="SQN2" s="83"/>
      <c r="SQO2" s="83"/>
      <c r="SQP2" s="83"/>
      <c r="SQQ2" s="83"/>
      <c r="SQR2" s="83"/>
      <c r="SQS2" s="83"/>
      <c r="SQT2" s="83"/>
      <c r="SQU2" s="83"/>
      <c r="SQV2" s="83"/>
      <c r="SQW2" s="83"/>
      <c r="SQX2" s="83"/>
      <c r="SQY2" s="83"/>
      <c r="SQZ2" s="83"/>
      <c r="SRA2" s="83"/>
      <c r="SRB2" s="83"/>
      <c r="SRC2" s="83"/>
      <c r="SRD2" s="83"/>
      <c r="SRE2" s="83"/>
      <c r="SRF2" s="83"/>
      <c r="SRG2" s="83"/>
      <c r="SRH2" s="83"/>
      <c r="SRI2" s="83"/>
      <c r="SRJ2" s="83"/>
      <c r="SRK2" s="83"/>
      <c r="SRL2" s="83"/>
      <c r="SRM2" s="83"/>
      <c r="SRN2" s="83"/>
      <c r="SRO2" s="83"/>
      <c r="SRP2" s="83"/>
      <c r="SRQ2" s="83"/>
      <c r="SRR2" s="83"/>
      <c r="SRS2" s="83"/>
      <c r="SRT2" s="83"/>
      <c r="SRU2" s="83"/>
      <c r="SRV2" s="83"/>
      <c r="SRW2" s="83"/>
      <c r="SRX2" s="83"/>
      <c r="SRY2" s="83"/>
      <c r="SRZ2" s="83"/>
      <c r="SSA2" s="83"/>
      <c r="SSB2" s="83"/>
      <c r="SSC2" s="83"/>
      <c r="SSD2" s="83"/>
      <c r="SSE2" s="83"/>
      <c r="SSF2" s="83"/>
      <c r="SSG2" s="83"/>
      <c r="SSH2" s="83"/>
      <c r="SSI2" s="83"/>
      <c r="SSJ2" s="83"/>
      <c r="SSK2" s="83"/>
      <c r="SSL2" s="83"/>
      <c r="SSM2" s="83"/>
      <c r="SSN2" s="83"/>
      <c r="SSO2" s="83"/>
      <c r="SSP2" s="83"/>
      <c r="SSQ2" s="83"/>
      <c r="SSR2" s="83"/>
      <c r="SSS2" s="83"/>
      <c r="SST2" s="83"/>
      <c r="SSU2" s="83"/>
      <c r="SSV2" s="83"/>
      <c r="SSW2" s="83"/>
      <c r="SSX2" s="83"/>
      <c r="SSY2" s="83"/>
      <c r="SSZ2" s="83"/>
      <c r="STA2" s="83"/>
      <c r="STB2" s="83"/>
      <c r="STC2" s="83"/>
      <c r="STD2" s="83"/>
      <c r="STE2" s="83"/>
      <c r="STF2" s="83"/>
      <c r="STG2" s="83"/>
      <c r="STH2" s="83"/>
      <c r="STI2" s="83"/>
      <c r="STJ2" s="83"/>
      <c r="STK2" s="83"/>
      <c r="STL2" s="83"/>
      <c r="STM2" s="83"/>
      <c r="STN2" s="83"/>
      <c r="STO2" s="83"/>
      <c r="STP2" s="83"/>
      <c r="STQ2" s="83"/>
      <c r="STR2" s="83"/>
      <c r="STS2" s="83"/>
      <c r="STT2" s="83"/>
      <c r="STU2" s="83"/>
      <c r="STV2" s="83"/>
      <c r="STW2" s="83"/>
      <c r="STX2" s="83"/>
      <c r="STY2" s="83"/>
      <c r="STZ2" s="83"/>
      <c r="SUA2" s="83"/>
      <c r="SUB2" s="83"/>
      <c r="SUC2" s="83"/>
      <c r="SUD2" s="83"/>
      <c r="SUE2" s="83"/>
      <c r="SUF2" s="83"/>
      <c r="SUG2" s="83"/>
      <c r="SUH2" s="83"/>
      <c r="SUI2" s="83"/>
      <c r="SUJ2" s="83"/>
      <c r="SUK2" s="83"/>
      <c r="SUL2" s="83"/>
      <c r="SUM2" s="83"/>
      <c r="SUN2" s="83"/>
      <c r="SUO2" s="83"/>
      <c r="SUP2" s="83"/>
      <c r="SUQ2" s="83"/>
      <c r="SUR2" s="83"/>
      <c r="SUS2" s="83"/>
      <c r="SUT2" s="83"/>
      <c r="SUU2" s="83"/>
      <c r="SUV2" s="83"/>
      <c r="SUW2" s="83"/>
      <c r="SUX2" s="83"/>
      <c r="SUY2" s="83"/>
      <c r="SUZ2" s="83"/>
      <c r="SVA2" s="83"/>
      <c r="SVB2" s="83"/>
      <c r="SVC2" s="83"/>
      <c r="SVD2" s="83"/>
      <c r="SVE2" s="83"/>
      <c r="SVF2" s="83"/>
      <c r="SVG2" s="83"/>
      <c r="SVH2" s="83"/>
      <c r="SVI2" s="83"/>
      <c r="SVJ2" s="83"/>
      <c r="SVK2" s="83"/>
      <c r="SVL2" s="83"/>
      <c r="SVM2" s="83"/>
      <c r="SVN2" s="83"/>
      <c r="SVO2" s="83"/>
      <c r="SVP2" s="83"/>
      <c r="SVQ2" s="83"/>
      <c r="SVR2" s="83"/>
      <c r="SVS2" s="83"/>
      <c r="SVT2" s="83"/>
      <c r="SVU2" s="83"/>
      <c r="SVV2" s="83"/>
      <c r="SVW2" s="83"/>
      <c r="SVX2" s="83"/>
      <c r="SVY2" s="83"/>
      <c r="SVZ2" s="83"/>
      <c r="SWA2" s="83"/>
      <c r="SWB2" s="83"/>
      <c r="SWC2" s="83"/>
      <c r="SWD2" s="83"/>
      <c r="SWE2" s="83"/>
      <c r="SWF2" s="83"/>
      <c r="SWG2" s="83"/>
      <c r="SWH2" s="83"/>
      <c r="SWI2" s="83"/>
      <c r="SWJ2" s="83"/>
      <c r="SWK2" s="83"/>
      <c r="SWL2" s="83"/>
      <c r="SWM2" s="83"/>
      <c r="SWN2" s="83"/>
      <c r="SWO2" s="83"/>
      <c r="SWP2" s="83"/>
      <c r="SWQ2" s="83"/>
      <c r="SWR2" s="83"/>
      <c r="SWS2" s="83"/>
      <c r="SWT2" s="83"/>
      <c r="SWU2" s="83"/>
      <c r="SWV2" s="83"/>
      <c r="SWW2" s="83"/>
      <c r="SWX2" s="83"/>
      <c r="SWY2" s="83"/>
      <c r="SWZ2" s="83"/>
      <c r="SXA2" s="83"/>
      <c r="SXB2" s="83"/>
      <c r="SXC2" s="83"/>
      <c r="SXD2" s="83"/>
      <c r="SXE2" s="83"/>
      <c r="SXF2" s="83"/>
      <c r="SXG2" s="83"/>
      <c r="SXH2" s="83"/>
      <c r="SXI2" s="83"/>
      <c r="SXJ2" s="83"/>
      <c r="SXK2" s="83"/>
      <c r="SXL2" s="83"/>
      <c r="SXM2" s="83"/>
      <c r="SXN2" s="83"/>
      <c r="SXO2" s="83"/>
      <c r="SXP2" s="83"/>
      <c r="SXQ2" s="83"/>
      <c r="SXR2" s="83"/>
      <c r="SXS2" s="83"/>
      <c r="SXT2" s="83"/>
      <c r="SXU2" s="83"/>
      <c r="SXV2" s="83"/>
      <c r="SXW2" s="83"/>
      <c r="SXX2" s="83"/>
      <c r="SXY2" s="83"/>
      <c r="SXZ2" s="83"/>
      <c r="SYA2" s="83"/>
      <c r="SYB2" s="83"/>
      <c r="SYC2" s="83"/>
      <c r="SYD2" s="83"/>
      <c r="SYE2" s="83"/>
      <c r="SYF2" s="83"/>
      <c r="SYG2" s="83"/>
      <c r="SYH2" s="83"/>
      <c r="SYI2" s="83"/>
      <c r="SYJ2" s="83"/>
      <c r="SYK2" s="83"/>
      <c r="SYL2" s="83"/>
      <c r="SYM2" s="83"/>
      <c r="SYN2" s="83"/>
      <c r="SYO2" s="83"/>
      <c r="SYP2" s="83"/>
      <c r="SYQ2" s="83"/>
      <c r="SYR2" s="83"/>
      <c r="SYS2" s="83"/>
      <c r="SYT2" s="83"/>
      <c r="SYU2" s="83"/>
      <c r="SYV2" s="83"/>
      <c r="SYW2" s="83"/>
      <c r="SYX2" s="83"/>
      <c r="SYY2" s="83"/>
      <c r="SYZ2" s="83"/>
      <c r="SZA2" s="83"/>
      <c r="SZB2" s="83"/>
      <c r="SZC2" s="83"/>
      <c r="SZD2" s="83"/>
      <c r="SZE2" s="83"/>
      <c r="SZF2" s="83"/>
      <c r="SZG2" s="83"/>
      <c r="SZH2" s="83"/>
      <c r="SZI2" s="83"/>
      <c r="SZJ2" s="83"/>
      <c r="SZK2" s="83"/>
      <c r="SZL2" s="83"/>
      <c r="SZM2" s="83"/>
      <c r="SZN2" s="83"/>
      <c r="SZO2" s="83"/>
      <c r="SZP2" s="83"/>
      <c r="SZQ2" s="83"/>
      <c r="SZR2" s="83"/>
      <c r="SZS2" s="83"/>
      <c r="SZT2" s="83"/>
      <c r="SZU2" s="83"/>
      <c r="SZV2" s="83"/>
      <c r="SZW2" s="83"/>
      <c r="SZX2" s="83"/>
      <c r="SZY2" s="83"/>
      <c r="SZZ2" s="83"/>
      <c r="TAA2" s="83"/>
      <c r="TAB2" s="83"/>
      <c r="TAC2" s="83"/>
      <c r="TAD2" s="83"/>
      <c r="TAE2" s="83"/>
      <c r="TAF2" s="83"/>
      <c r="TAG2" s="83"/>
      <c r="TAH2" s="83"/>
      <c r="TAI2" s="83"/>
      <c r="TAJ2" s="83"/>
      <c r="TAK2" s="83"/>
      <c r="TAL2" s="83"/>
      <c r="TAM2" s="83"/>
      <c r="TAN2" s="83"/>
      <c r="TAO2" s="83"/>
      <c r="TAP2" s="83"/>
      <c r="TAQ2" s="83"/>
      <c r="TAR2" s="83"/>
      <c r="TAS2" s="83"/>
      <c r="TAT2" s="83"/>
      <c r="TAU2" s="83"/>
      <c r="TAV2" s="83"/>
      <c r="TAW2" s="83"/>
      <c r="TAX2" s="83"/>
      <c r="TAY2" s="83"/>
      <c r="TAZ2" s="83"/>
      <c r="TBA2" s="83"/>
      <c r="TBB2" s="83"/>
      <c r="TBC2" s="83"/>
      <c r="TBD2" s="83"/>
      <c r="TBE2" s="83"/>
      <c r="TBF2" s="83"/>
      <c r="TBG2" s="83"/>
      <c r="TBH2" s="83"/>
      <c r="TBI2" s="83"/>
      <c r="TBJ2" s="83"/>
      <c r="TBK2" s="83"/>
      <c r="TBL2" s="83"/>
      <c r="TBM2" s="83"/>
      <c r="TBN2" s="83"/>
      <c r="TBO2" s="83"/>
      <c r="TBP2" s="83"/>
      <c r="TBQ2" s="83"/>
      <c r="TBR2" s="83"/>
      <c r="TBS2" s="83"/>
      <c r="TBT2" s="83"/>
      <c r="TBU2" s="83"/>
      <c r="TBV2" s="83"/>
      <c r="TBW2" s="83"/>
      <c r="TBX2" s="83"/>
      <c r="TBY2" s="83"/>
      <c r="TBZ2" s="83"/>
      <c r="TCA2" s="83"/>
      <c r="TCB2" s="83"/>
      <c r="TCC2" s="83"/>
      <c r="TCD2" s="83"/>
      <c r="TCE2" s="83"/>
      <c r="TCF2" s="83"/>
      <c r="TCG2" s="83"/>
      <c r="TCH2" s="83"/>
      <c r="TCI2" s="83"/>
      <c r="TCJ2" s="83"/>
      <c r="TCK2" s="83"/>
      <c r="TCL2" s="83"/>
      <c r="TCM2" s="83"/>
      <c r="TCN2" s="83"/>
      <c r="TCO2" s="83"/>
      <c r="TCP2" s="83"/>
      <c r="TCQ2" s="83"/>
      <c r="TCR2" s="83"/>
      <c r="TCS2" s="83"/>
      <c r="TCT2" s="83"/>
      <c r="TCU2" s="83"/>
      <c r="TCV2" s="83"/>
      <c r="TCW2" s="83"/>
      <c r="TCX2" s="83"/>
      <c r="TCY2" s="83"/>
      <c r="TCZ2" s="83"/>
      <c r="TDA2" s="83"/>
      <c r="TDB2" s="83"/>
      <c r="TDC2" s="83"/>
      <c r="TDD2" s="83"/>
      <c r="TDE2" s="83"/>
      <c r="TDF2" s="83"/>
      <c r="TDG2" s="83"/>
      <c r="TDH2" s="83"/>
      <c r="TDI2" s="83"/>
      <c r="TDJ2" s="83"/>
      <c r="TDK2" s="83"/>
      <c r="TDL2" s="83"/>
      <c r="TDM2" s="83"/>
      <c r="TDN2" s="83"/>
      <c r="TDO2" s="83"/>
      <c r="TDP2" s="83"/>
      <c r="TDQ2" s="83"/>
      <c r="TDR2" s="83"/>
      <c r="TDS2" s="83"/>
      <c r="TDT2" s="83"/>
      <c r="TDU2" s="83"/>
      <c r="TDV2" s="83"/>
      <c r="TDW2" s="83"/>
      <c r="TDX2" s="83"/>
      <c r="TDY2" s="83"/>
      <c r="TDZ2" s="83"/>
      <c r="TEA2" s="83"/>
      <c r="TEB2" s="83"/>
      <c r="TEC2" s="83"/>
      <c r="TED2" s="83"/>
      <c r="TEE2" s="83"/>
      <c r="TEF2" s="83"/>
      <c r="TEG2" s="83"/>
      <c r="TEH2" s="83"/>
      <c r="TEI2" s="83"/>
      <c r="TEJ2" s="83"/>
      <c r="TEK2" s="83"/>
      <c r="TEL2" s="83"/>
      <c r="TEM2" s="83"/>
      <c r="TEN2" s="83"/>
      <c r="TEO2" s="83"/>
      <c r="TEP2" s="83"/>
      <c r="TEQ2" s="83"/>
      <c r="TER2" s="83"/>
      <c r="TES2" s="83"/>
      <c r="TET2" s="83"/>
      <c r="TEU2" s="83"/>
      <c r="TEV2" s="83"/>
      <c r="TEW2" s="83"/>
      <c r="TEX2" s="83"/>
      <c r="TEY2" s="83"/>
      <c r="TEZ2" s="83"/>
      <c r="TFA2" s="83"/>
      <c r="TFB2" s="83"/>
      <c r="TFC2" s="83"/>
      <c r="TFD2" s="83"/>
      <c r="TFE2" s="83"/>
      <c r="TFF2" s="83"/>
      <c r="TFG2" s="83"/>
      <c r="TFH2" s="83"/>
      <c r="TFI2" s="83"/>
      <c r="TFJ2" s="83"/>
      <c r="TFK2" s="83"/>
      <c r="TFL2" s="83"/>
      <c r="TFM2" s="83"/>
      <c r="TFN2" s="83"/>
      <c r="TFO2" s="83"/>
      <c r="TFP2" s="83"/>
      <c r="TFQ2" s="83"/>
      <c r="TFR2" s="83"/>
      <c r="TFS2" s="83"/>
      <c r="TFT2" s="83"/>
      <c r="TFU2" s="83"/>
      <c r="TFV2" s="83"/>
      <c r="TFW2" s="83"/>
      <c r="TFX2" s="83"/>
      <c r="TFY2" s="83"/>
      <c r="TFZ2" s="83"/>
      <c r="TGA2" s="83"/>
      <c r="TGB2" s="83"/>
      <c r="TGC2" s="83"/>
      <c r="TGD2" s="83"/>
      <c r="TGE2" s="83"/>
      <c r="TGF2" s="83"/>
      <c r="TGG2" s="83"/>
      <c r="TGH2" s="83"/>
      <c r="TGI2" s="83"/>
      <c r="TGJ2" s="83"/>
      <c r="TGK2" s="83"/>
      <c r="TGL2" s="83"/>
      <c r="TGM2" s="83"/>
      <c r="TGN2" s="83"/>
      <c r="TGO2" s="83"/>
      <c r="TGP2" s="83"/>
      <c r="TGQ2" s="83"/>
      <c r="TGR2" s="83"/>
      <c r="TGS2" s="83"/>
      <c r="TGT2" s="83"/>
      <c r="TGU2" s="83"/>
      <c r="TGV2" s="83"/>
      <c r="TGW2" s="83"/>
      <c r="TGX2" s="83"/>
      <c r="TGY2" s="83"/>
      <c r="TGZ2" s="83"/>
      <c r="THA2" s="83"/>
      <c r="THB2" s="83"/>
      <c r="THC2" s="83"/>
      <c r="THD2" s="83"/>
      <c r="THE2" s="83"/>
      <c r="THF2" s="83"/>
      <c r="THG2" s="83"/>
      <c r="THH2" s="83"/>
      <c r="THI2" s="83"/>
      <c r="THJ2" s="83"/>
      <c r="THK2" s="83"/>
      <c r="THL2" s="83"/>
      <c r="THM2" s="83"/>
      <c r="THN2" s="83"/>
      <c r="THO2" s="83"/>
      <c r="THP2" s="83"/>
      <c r="THQ2" s="83"/>
      <c r="THR2" s="83"/>
      <c r="THS2" s="83"/>
      <c r="THT2" s="83"/>
      <c r="THU2" s="83"/>
      <c r="THV2" s="83"/>
      <c r="THW2" s="83"/>
      <c r="THX2" s="83"/>
      <c r="THY2" s="83"/>
      <c r="THZ2" s="83"/>
      <c r="TIA2" s="83"/>
      <c r="TIB2" s="83"/>
      <c r="TIC2" s="83"/>
      <c r="TID2" s="83"/>
      <c r="TIE2" s="83"/>
      <c r="TIF2" s="83"/>
      <c r="TIG2" s="83"/>
      <c r="TIH2" s="83"/>
      <c r="TII2" s="83"/>
      <c r="TIJ2" s="83"/>
      <c r="TIK2" s="83"/>
      <c r="TIL2" s="83"/>
      <c r="TIM2" s="83"/>
      <c r="TIN2" s="83"/>
      <c r="TIO2" s="83"/>
      <c r="TIP2" s="83"/>
      <c r="TIQ2" s="83"/>
      <c r="TIR2" s="83"/>
      <c r="TIS2" s="83"/>
      <c r="TIT2" s="83"/>
      <c r="TIU2" s="83"/>
      <c r="TIV2" s="83"/>
      <c r="TIW2" s="83"/>
      <c r="TIX2" s="83"/>
      <c r="TIY2" s="83"/>
      <c r="TIZ2" s="83"/>
      <c r="TJA2" s="83"/>
      <c r="TJB2" s="83"/>
      <c r="TJC2" s="83"/>
      <c r="TJD2" s="83"/>
      <c r="TJE2" s="83"/>
      <c r="TJF2" s="83"/>
      <c r="TJG2" s="83"/>
      <c r="TJH2" s="83"/>
      <c r="TJI2" s="83"/>
      <c r="TJJ2" s="83"/>
      <c r="TJK2" s="83"/>
      <c r="TJL2" s="83"/>
      <c r="TJM2" s="83"/>
      <c r="TJN2" s="83"/>
      <c r="TJO2" s="83"/>
      <c r="TJP2" s="83"/>
      <c r="TJQ2" s="83"/>
      <c r="TJR2" s="83"/>
      <c r="TJS2" s="83"/>
      <c r="TJT2" s="83"/>
      <c r="TJU2" s="83"/>
      <c r="TJV2" s="83"/>
      <c r="TJW2" s="83"/>
      <c r="TJX2" s="83"/>
      <c r="TJY2" s="83"/>
      <c r="TJZ2" s="83"/>
      <c r="TKA2" s="83"/>
      <c r="TKB2" s="83"/>
      <c r="TKC2" s="83"/>
      <c r="TKD2" s="83"/>
      <c r="TKE2" s="83"/>
      <c r="TKF2" s="83"/>
      <c r="TKG2" s="83"/>
      <c r="TKH2" s="83"/>
      <c r="TKI2" s="83"/>
      <c r="TKJ2" s="83"/>
      <c r="TKK2" s="83"/>
      <c r="TKL2" s="83"/>
      <c r="TKM2" s="83"/>
      <c r="TKN2" s="83"/>
      <c r="TKO2" s="83"/>
      <c r="TKP2" s="83"/>
      <c r="TKQ2" s="83"/>
      <c r="TKR2" s="83"/>
      <c r="TKS2" s="83"/>
      <c r="TKT2" s="83"/>
      <c r="TKU2" s="83"/>
      <c r="TKV2" s="83"/>
      <c r="TKW2" s="83"/>
      <c r="TKX2" s="83"/>
      <c r="TKY2" s="83"/>
      <c r="TKZ2" s="83"/>
      <c r="TLA2" s="83"/>
      <c r="TLB2" s="83"/>
      <c r="TLC2" s="83"/>
      <c r="TLD2" s="83"/>
      <c r="TLE2" s="83"/>
      <c r="TLF2" s="83"/>
      <c r="TLG2" s="83"/>
      <c r="TLH2" s="83"/>
      <c r="TLI2" s="83"/>
      <c r="TLJ2" s="83"/>
      <c r="TLK2" s="83"/>
      <c r="TLL2" s="83"/>
      <c r="TLM2" s="83"/>
      <c r="TLN2" s="83"/>
      <c r="TLO2" s="83"/>
      <c r="TLP2" s="83"/>
      <c r="TLQ2" s="83"/>
      <c r="TLR2" s="83"/>
      <c r="TLS2" s="83"/>
      <c r="TLT2" s="83"/>
      <c r="TLU2" s="83"/>
      <c r="TLV2" s="83"/>
      <c r="TLW2" s="83"/>
      <c r="TLX2" s="83"/>
      <c r="TLY2" s="83"/>
      <c r="TLZ2" s="83"/>
      <c r="TMA2" s="83"/>
      <c r="TMB2" s="83"/>
      <c r="TMC2" s="83"/>
      <c r="TMD2" s="83"/>
      <c r="TME2" s="83"/>
      <c r="TMF2" s="83"/>
      <c r="TMG2" s="83"/>
      <c r="TMH2" s="83"/>
      <c r="TMI2" s="83"/>
      <c r="TMJ2" s="83"/>
      <c r="TMK2" s="83"/>
      <c r="TML2" s="83"/>
      <c r="TMM2" s="83"/>
      <c r="TMN2" s="83"/>
      <c r="TMO2" s="83"/>
      <c r="TMP2" s="83"/>
      <c r="TMQ2" s="83"/>
      <c r="TMR2" s="83"/>
      <c r="TMS2" s="83"/>
      <c r="TMT2" s="83"/>
      <c r="TMU2" s="83"/>
      <c r="TMV2" s="83"/>
      <c r="TMW2" s="83"/>
      <c r="TMX2" s="83"/>
      <c r="TMY2" s="83"/>
      <c r="TMZ2" s="83"/>
      <c r="TNA2" s="83"/>
      <c r="TNB2" s="83"/>
      <c r="TNC2" s="83"/>
      <c r="TND2" s="83"/>
      <c r="TNE2" s="83"/>
      <c r="TNF2" s="83"/>
      <c r="TNG2" s="83"/>
      <c r="TNH2" s="83"/>
      <c r="TNI2" s="83"/>
      <c r="TNJ2" s="83"/>
      <c r="TNK2" s="83"/>
      <c r="TNL2" s="83"/>
      <c r="TNM2" s="83"/>
      <c r="TNN2" s="83"/>
      <c r="TNO2" s="83"/>
      <c r="TNP2" s="83"/>
      <c r="TNQ2" s="83"/>
      <c r="TNR2" s="83"/>
      <c r="TNS2" s="83"/>
      <c r="TNT2" s="83"/>
      <c r="TNU2" s="83"/>
      <c r="TNV2" s="83"/>
      <c r="TNW2" s="83"/>
      <c r="TNX2" s="83"/>
      <c r="TNY2" s="83"/>
      <c r="TNZ2" s="83"/>
      <c r="TOA2" s="83"/>
      <c r="TOB2" s="83"/>
      <c r="TOC2" s="83"/>
      <c r="TOD2" s="83"/>
      <c r="TOE2" s="83"/>
      <c r="TOF2" s="83"/>
      <c r="TOG2" s="83"/>
      <c r="TOH2" s="83"/>
      <c r="TOI2" s="83"/>
      <c r="TOJ2" s="83"/>
      <c r="TOK2" s="83"/>
      <c r="TOL2" s="83"/>
      <c r="TOM2" s="83"/>
      <c r="TON2" s="83"/>
      <c r="TOO2" s="83"/>
      <c r="TOP2" s="83"/>
      <c r="TOQ2" s="83"/>
      <c r="TOR2" s="83"/>
      <c r="TOS2" s="83"/>
      <c r="TOT2" s="83"/>
      <c r="TOU2" s="83"/>
      <c r="TOV2" s="83"/>
      <c r="TOW2" s="83"/>
      <c r="TOX2" s="83"/>
      <c r="TOY2" s="83"/>
      <c r="TOZ2" s="83"/>
      <c r="TPA2" s="83"/>
      <c r="TPB2" s="83"/>
      <c r="TPC2" s="83"/>
      <c r="TPD2" s="83"/>
      <c r="TPE2" s="83"/>
      <c r="TPF2" s="83"/>
      <c r="TPG2" s="83"/>
      <c r="TPH2" s="83"/>
      <c r="TPI2" s="83"/>
      <c r="TPJ2" s="83"/>
      <c r="TPK2" s="83"/>
      <c r="TPL2" s="83"/>
      <c r="TPM2" s="83"/>
      <c r="TPN2" s="83"/>
      <c r="TPO2" s="83"/>
      <c r="TPP2" s="83"/>
      <c r="TPQ2" s="83"/>
      <c r="TPR2" s="83"/>
      <c r="TPS2" s="83"/>
      <c r="TPT2" s="83"/>
      <c r="TPU2" s="83"/>
      <c r="TPV2" s="83"/>
      <c r="TPW2" s="83"/>
      <c r="TPX2" s="83"/>
      <c r="TPY2" s="83"/>
      <c r="TPZ2" s="83"/>
      <c r="TQA2" s="83"/>
      <c r="TQB2" s="83"/>
      <c r="TQC2" s="83"/>
      <c r="TQD2" s="83"/>
      <c r="TQE2" s="83"/>
      <c r="TQF2" s="83"/>
      <c r="TQG2" s="83"/>
      <c r="TQH2" s="83"/>
      <c r="TQI2" s="83"/>
      <c r="TQJ2" s="83"/>
      <c r="TQK2" s="83"/>
      <c r="TQL2" s="83"/>
      <c r="TQM2" s="83"/>
      <c r="TQN2" s="83"/>
      <c r="TQO2" s="83"/>
      <c r="TQP2" s="83"/>
      <c r="TQQ2" s="83"/>
      <c r="TQR2" s="83"/>
      <c r="TQS2" s="83"/>
      <c r="TQT2" s="83"/>
      <c r="TQU2" s="83"/>
      <c r="TQV2" s="83"/>
      <c r="TQW2" s="83"/>
      <c r="TQX2" s="83"/>
      <c r="TQY2" s="83"/>
      <c r="TQZ2" s="83"/>
      <c r="TRA2" s="83"/>
      <c r="TRB2" s="83"/>
      <c r="TRC2" s="83"/>
      <c r="TRD2" s="83"/>
      <c r="TRE2" s="83"/>
      <c r="TRF2" s="83"/>
      <c r="TRG2" s="83"/>
      <c r="TRH2" s="83"/>
      <c r="TRI2" s="83"/>
      <c r="TRJ2" s="83"/>
      <c r="TRK2" s="83"/>
      <c r="TRL2" s="83"/>
      <c r="TRM2" s="83"/>
      <c r="TRN2" s="83"/>
      <c r="TRO2" s="83"/>
      <c r="TRP2" s="83"/>
      <c r="TRQ2" s="83"/>
      <c r="TRR2" s="83"/>
      <c r="TRS2" s="83"/>
      <c r="TRT2" s="83"/>
      <c r="TRU2" s="83"/>
      <c r="TRV2" s="83"/>
      <c r="TRW2" s="83"/>
      <c r="TRX2" s="83"/>
      <c r="TRY2" s="83"/>
      <c r="TRZ2" s="83"/>
      <c r="TSA2" s="83"/>
      <c r="TSB2" s="83"/>
      <c r="TSC2" s="83"/>
      <c r="TSD2" s="83"/>
      <c r="TSE2" s="83"/>
      <c r="TSF2" s="83"/>
      <c r="TSG2" s="83"/>
      <c r="TSH2" s="83"/>
      <c r="TSI2" s="83"/>
      <c r="TSJ2" s="83"/>
      <c r="TSK2" s="83"/>
      <c r="TSL2" s="83"/>
      <c r="TSM2" s="83"/>
      <c r="TSN2" s="83"/>
      <c r="TSO2" s="83"/>
      <c r="TSP2" s="83"/>
      <c r="TSQ2" s="83"/>
      <c r="TSR2" s="83"/>
      <c r="TSS2" s="83"/>
      <c r="TST2" s="83"/>
      <c r="TSU2" s="83"/>
      <c r="TSV2" s="83"/>
      <c r="TSW2" s="83"/>
      <c r="TSX2" s="83"/>
      <c r="TSY2" s="83"/>
      <c r="TSZ2" s="83"/>
      <c r="TTA2" s="83"/>
      <c r="TTB2" s="83"/>
      <c r="TTC2" s="83"/>
      <c r="TTD2" s="83"/>
      <c r="TTE2" s="83"/>
      <c r="TTF2" s="83"/>
      <c r="TTG2" s="83"/>
      <c r="TTH2" s="83"/>
      <c r="TTI2" s="83"/>
      <c r="TTJ2" s="83"/>
      <c r="TTK2" s="83"/>
      <c r="TTL2" s="83"/>
      <c r="TTM2" s="83"/>
      <c r="TTN2" s="83"/>
      <c r="TTO2" s="83"/>
      <c r="TTP2" s="83"/>
      <c r="TTQ2" s="83"/>
      <c r="TTR2" s="83"/>
      <c r="TTS2" s="83"/>
      <c r="TTT2" s="83"/>
      <c r="TTU2" s="83"/>
      <c r="TTV2" s="83"/>
      <c r="TTW2" s="83"/>
      <c r="TTX2" s="83"/>
      <c r="TTY2" s="83"/>
      <c r="TTZ2" s="83"/>
      <c r="TUA2" s="83"/>
      <c r="TUB2" s="83"/>
      <c r="TUC2" s="83"/>
      <c r="TUD2" s="83"/>
      <c r="TUE2" s="83"/>
      <c r="TUF2" s="83"/>
      <c r="TUG2" s="83"/>
      <c r="TUH2" s="83"/>
      <c r="TUI2" s="83"/>
      <c r="TUJ2" s="83"/>
      <c r="TUK2" s="83"/>
      <c r="TUL2" s="83"/>
      <c r="TUM2" s="83"/>
      <c r="TUN2" s="83"/>
      <c r="TUO2" s="83"/>
      <c r="TUP2" s="83"/>
      <c r="TUQ2" s="83"/>
      <c r="TUR2" s="83"/>
      <c r="TUS2" s="83"/>
      <c r="TUT2" s="83"/>
      <c r="TUU2" s="83"/>
      <c r="TUV2" s="83"/>
      <c r="TUW2" s="83"/>
      <c r="TUX2" s="83"/>
      <c r="TUY2" s="83"/>
      <c r="TUZ2" s="83"/>
      <c r="TVA2" s="83"/>
      <c r="TVB2" s="83"/>
      <c r="TVC2" s="83"/>
      <c r="TVD2" s="83"/>
      <c r="TVE2" s="83"/>
      <c r="TVF2" s="83"/>
      <c r="TVG2" s="83"/>
      <c r="TVH2" s="83"/>
      <c r="TVI2" s="83"/>
      <c r="TVJ2" s="83"/>
      <c r="TVK2" s="83"/>
      <c r="TVL2" s="83"/>
      <c r="TVM2" s="83"/>
      <c r="TVN2" s="83"/>
      <c r="TVO2" s="83"/>
      <c r="TVP2" s="83"/>
      <c r="TVQ2" s="83"/>
      <c r="TVR2" s="83"/>
      <c r="TVS2" s="83"/>
      <c r="TVT2" s="83"/>
      <c r="TVU2" s="83"/>
      <c r="TVV2" s="83"/>
      <c r="TVW2" s="83"/>
      <c r="TVX2" s="83"/>
      <c r="TVY2" s="83"/>
      <c r="TVZ2" s="83"/>
      <c r="TWA2" s="83"/>
      <c r="TWB2" s="83"/>
      <c r="TWC2" s="83"/>
      <c r="TWD2" s="83"/>
      <c r="TWE2" s="83"/>
      <c r="TWF2" s="83"/>
      <c r="TWG2" s="83"/>
      <c r="TWH2" s="83"/>
      <c r="TWI2" s="83"/>
      <c r="TWJ2" s="83"/>
      <c r="TWK2" s="83"/>
      <c r="TWL2" s="83"/>
      <c r="TWM2" s="83"/>
      <c r="TWN2" s="83"/>
      <c r="TWO2" s="83"/>
      <c r="TWP2" s="83"/>
      <c r="TWQ2" s="83"/>
      <c r="TWR2" s="83"/>
      <c r="TWS2" s="83"/>
      <c r="TWT2" s="83"/>
      <c r="TWU2" s="83"/>
      <c r="TWV2" s="83"/>
      <c r="TWW2" s="83"/>
      <c r="TWX2" s="83"/>
      <c r="TWY2" s="83"/>
      <c r="TWZ2" s="83"/>
      <c r="TXA2" s="83"/>
      <c r="TXB2" s="83"/>
      <c r="TXC2" s="83"/>
      <c r="TXD2" s="83"/>
      <c r="TXE2" s="83"/>
      <c r="TXF2" s="83"/>
      <c r="TXG2" s="83"/>
      <c r="TXH2" s="83"/>
      <c r="TXI2" s="83"/>
      <c r="TXJ2" s="83"/>
      <c r="TXK2" s="83"/>
      <c r="TXL2" s="83"/>
      <c r="TXM2" s="83"/>
      <c r="TXN2" s="83"/>
      <c r="TXO2" s="83"/>
      <c r="TXP2" s="83"/>
      <c r="TXQ2" s="83"/>
      <c r="TXR2" s="83"/>
      <c r="TXS2" s="83"/>
      <c r="TXT2" s="83"/>
      <c r="TXU2" s="83"/>
      <c r="TXV2" s="83"/>
      <c r="TXW2" s="83"/>
      <c r="TXX2" s="83"/>
      <c r="TXY2" s="83"/>
      <c r="TXZ2" s="83"/>
      <c r="TYA2" s="83"/>
      <c r="TYB2" s="83"/>
      <c r="TYC2" s="83"/>
      <c r="TYD2" s="83"/>
      <c r="TYE2" s="83"/>
      <c r="TYF2" s="83"/>
      <c r="TYG2" s="83"/>
      <c r="TYH2" s="83"/>
      <c r="TYI2" s="83"/>
      <c r="TYJ2" s="83"/>
      <c r="TYK2" s="83"/>
      <c r="TYL2" s="83"/>
      <c r="TYM2" s="83"/>
      <c r="TYN2" s="83"/>
      <c r="TYO2" s="83"/>
      <c r="TYP2" s="83"/>
      <c r="TYQ2" s="83"/>
      <c r="TYR2" s="83"/>
      <c r="TYS2" s="83"/>
      <c r="TYT2" s="83"/>
      <c r="TYU2" s="83"/>
      <c r="TYV2" s="83"/>
      <c r="TYW2" s="83"/>
      <c r="TYX2" s="83"/>
      <c r="TYY2" s="83"/>
      <c r="TYZ2" s="83"/>
      <c r="TZA2" s="83"/>
      <c r="TZB2" s="83"/>
      <c r="TZC2" s="83"/>
      <c r="TZD2" s="83"/>
      <c r="TZE2" s="83"/>
      <c r="TZF2" s="83"/>
      <c r="TZG2" s="83"/>
      <c r="TZH2" s="83"/>
      <c r="TZI2" s="83"/>
      <c r="TZJ2" s="83"/>
      <c r="TZK2" s="83"/>
      <c r="TZL2" s="83"/>
      <c r="TZM2" s="83"/>
      <c r="TZN2" s="83"/>
      <c r="TZO2" s="83"/>
      <c r="TZP2" s="83"/>
      <c r="TZQ2" s="83"/>
      <c r="TZR2" s="83"/>
      <c r="TZS2" s="83"/>
      <c r="TZT2" s="83"/>
      <c r="TZU2" s="83"/>
      <c r="TZV2" s="83"/>
      <c r="TZW2" s="83"/>
      <c r="TZX2" s="83"/>
      <c r="TZY2" s="83"/>
      <c r="TZZ2" s="83"/>
      <c r="UAA2" s="83"/>
      <c r="UAB2" s="83"/>
      <c r="UAC2" s="83"/>
      <c r="UAD2" s="83"/>
      <c r="UAE2" s="83"/>
      <c r="UAF2" s="83"/>
      <c r="UAG2" s="83"/>
      <c r="UAH2" s="83"/>
      <c r="UAI2" s="83"/>
      <c r="UAJ2" s="83"/>
      <c r="UAK2" s="83"/>
      <c r="UAL2" s="83"/>
      <c r="UAM2" s="83"/>
      <c r="UAN2" s="83"/>
      <c r="UAO2" s="83"/>
      <c r="UAP2" s="83"/>
      <c r="UAQ2" s="83"/>
      <c r="UAR2" s="83"/>
      <c r="UAS2" s="83"/>
      <c r="UAT2" s="83"/>
      <c r="UAU2" s="83"/>
      <c r="UAV2" s="83"/>
      <c r="UAW2" s="83"/>
      <c r="UAX2" s="83"/>
      <c r="UAY2" s="83"/>
      <c r="UAZ2" s="83"/>
      <c r="UBA2" s="83"/>
      <c r="UBB2" s="83"/>
      <c r="UBC2" s="83"/>
      <c r="UBD2" s="83"/>
      <c r="UBE2" s="83"/>
      <c r="UBF2" s="83"/>
      <c r="UBG2" s="83"/>
      <c r="UBH2" s="83"/>
      <c r="UBI2" s="83"/>
      <c r="UBJ2" s="83"/>
      <c r="UBK2" s="83"/>
      <c r="UBL2" s="83"/>
      <c r="UBM2" s="83"/>
      <c r="UBN2" s="83"/>
      <c r="UBO2" s="83"/>
      <c r="UBP2" s="83"/>
      <c r="UBQ2" s="83"/>
      <c r="UBR2" s="83"/>
      <c r="UBS2" s="83"/>
      <c r="UBT2" s="83"/>
      <c r="UBU2" s="83"/>
      <c r="UBV2" s="83"/>
      <c r="UBW2" s="83"/>
      <c r="UBX2" s="83"/>
      <c r="UBY2" s="83"/>
      <c r="UBZ2" s="83"/>
      <c r="UCA2" s="83"/>
      <c r="UCB2" s="83"/>
      <c r="UCC2" s="83"/>
      <c r="UCD2" s="83"/>
      <c r="UCE2" s="83"/>
      <c r="UCF2" s="83"/>
      <c r="UCG2" s="83"/>
      <c r="UCH2" s="83"/>
      <c r="UCI2" s="83"/>
      <c r="UCJ2" s="83"/>
      <c r="UCK2" s="83"/>
      <c r="UCL2" s="83"/>
      <c r="UCM2" s="83"/>
      <c r="UCN2" s="83"/>
      <c r="UCO2" s="83"/>
      <c r="UCP2" s="83"/>
      <c r="UCQ2" s="83"/>
      <c r="UCR2" s="83"/>
      <c r="UCS2" s="83"/>
      <c r="UCT2" s="83"/>
      <c r="UCU2" s="83"/>
      <c r="UCV2" s="83"/>
      <c r="UCW2" s="83"/>
      <c r="UCX2" s="83"/>
      <c r="UCY2" s="83"/>
      <c r="UCZ2" s="83"/>
      <c r="UDA2" s="83"/>
      <c r="UDB2" s="83"/>
      <c r="UDC2" s="83"/>
      <c r="UDD2" s="83"/>
      <c r="UDE2" s="83"/>
      <c r="UDF2" s="83"/>
      <c r="UDG2" s="83"/>
      <c r="UDH2" s="83"/>
      <c r="UDI2" s="83"/>
      <c r="UDJ2" s="83"/>
      <c r="UDK2" s="83"/>
      <c r="UDL2" s="83"/>
      <c r="UDM2" s="83"/>
      <c r="UDN2" s="83"/>
      <c r="UDO2" s="83"/>
      <c r="UDP2" s="83"/>
      <c r="UDQ2" s="83"/>
      <c r="UDR2" s="83"/>
      <c r="UDS2" s="83"/>
      <c r="UDT2" s="83"/>
      <c r="UDU2" s="83"/>
      <c r="UDV2" s="83"/>
      <c r="UDW2" s="83"/>
      <c r="UDX2" s="83"/>
      <c r="UDY2" s="83"/>
      <c r="UDZ2" s="83"/>
      <c r="UEA2" s="83"/>
      <c r="UEB2" s="83"/>
      <c r="UEC2" s="83"/>
      <c r="UED2" s="83"/>
      <c r="UEE2" s="83"/>
      <c r="UEF2" s="83"/>
      <c r="UEG2" s="83"/>
      <c r="UEH2" s="83"/>
      <c r="UEI2" s="83"/>
      <c r="UEJ2" s="83"/>
      <c r="UEK2" s="83"/>
      <c r="UEL2" s="83"/>
      <c r="UEM2" s="83"/>
      <c r="UEN2" s="83"/>
      <c r="UEO2" s="83"/>
      <c r="UEP2" s="83"/>
      <c r="UEQ2" s="83"/>
      <c r="UER2" s="83"/>
      <c r="UES2" s="83"/>
      <c r="UET2" s="83"/>
      <c r="UEU2" s="83"/>
      <c r="UEV2" s="83"/>
      <c r="UEW2" s="83"/>
      <c r="UEX2" s="83"/>
      <c r="UEY2" s="83"/>
      <c r="UEZ2" s="83"/>
      <c r="UFA2" s="83"/>
      <c r="UFB2" s="83"/>
      <c r="UFC2" s="83"/>
      <c r="UFD2" s="83"/>
      <c r="UFE2" s="83"/>
      <c r="UFF2" s="83"/>
      <c r="UFG2" s="83"/>
      <c r="UFH2" s="83"/>
      <c r="UFI2" s="83"/>
      <c r="UFJ2" s="83"/>
      <c r="UFK2" s="83"/>
      <c r="UFL2" s="83"/>
      <c r="UFM2" s="83"/>
      <c r="UFN2" s="83"/>
      <c r="UFO2" s="83"/>
      <c r="UFP2" s="83"/>
      <c r="UFQ2" s="83"/>
      <c r="UFR2" s="83"/>
      <c r="UFS2" s="83"/>
      <c r="UFT2" s="83"/>
      <c r="UFU2" s="83"/>
      <c r="UFV2" s="83"/>
      <c r="UFW2" s="83"/>
      <c r="UFX2" s="83"/>
      <c r="UFY2" s="83"/>
      <c r="UFZ2" s="83"/>
      <c r="UGA2" s="83"/>
      <c r="UGB2" s="83"/>
      <c r="UGC2" s="83"/>
      <c r="UGD2" s="83"/>
      <c r="UGE2" s="83"/>
      <c r="UGF2" s="83"/>
      <c r="UGG2" s="83"/>
      <c r="UGH2" s="83"/>
      <c r="UGI2" s="83"/>
      <c r="UGJ2" s="83"/>
      <c r="UGK2" s="83"/>
      <c r="UGL2" s="83"/>
      <c r="UGM2" s="83"/>
      <c r="UGN2" s="83"/>
      <c r="UGO2" s="83"/>
      <c r="UGP2" s="83"/>
      <c r="UGQ2" s="83"/>
      <c r="UGR2" s="83"/>
      <c r="UGS2" s="83"/>
      <c r="UGT2" s="83"/>
      <c r="UGU2" s="83"/>
      <c r="UGV2" s="83"/>
      <c r="UGW2" s="83"/>
      <c r="UGX2" s="83"/>
      <c r="UGY2" s="83"/>
      <c r="UGZ2" s="83"/>
      <c r="UHA2" s="83"/>
      <c r="UHB2" s="83"/>
      <c r="UHC2" s="83"/>
      <c r="UHD2" s="83"/>
      <c r="UHE2" s="83"/>
      <c r="UHF2" s="83"/>
      <c r="UHG2" s="83"/>
      <c r="UHH2" s="83"/>
      <c r="UHI2" s="83"/>
      <c r="UHJ2" s="83"/>
      <c r="UHK2" s="83"/>
      <c r="UHL2" s="83"/>
      <c r="UHM2" s="83"/>
      <c r="UHN2" s="83"/>
      <c r="UHO2" s="83"/>
      <c r="UHP2" s="83"/>
      <c r="UHQ2" s="83"/>
      <c r="UHR2" s="83"/>
      <c r="UHS2" s="83"/>
      <c r="UHT2" s="83"/>
      <c r="UHU2" s="83"/>
      <c r="UHV2" s="83"/>
      <c r="UHW2" s="83"/>
      <c r="UHX2" s="83"/>
      <c r="UHY2" s="83"/>
      <c r="UHZ2" s="83"/>
      <c r="UIA2" s="83"/>
      <c r="UIB2" s="83"/>
      <c r="UIC2" s="83"/>
      <c r="UID2" s="83"/>
      <c r="UIE2" s="83"/>
      <c r="UIF2" s="83"/>
      <c r="UIG2" s="83"/>
      <c r="UIH2" s="83"/>
      <c r="UII2" s="83"/>
      <c r="UIJ2" s="83"/>
      <c r="UIK2" s="83"/>
      <c r="UIL2" s="83"/>
      <c r="UIM2" s="83"/>
      <c r="UIN2" s="83"/>
      <c r="UIO2" s="83"/>
      <c r="UIP2" s="83"/>
      <c r="UIQ2" s="83"/>
      <c r="UIR2" s="83"/>
      <c r="UIS2" s="83"/>
      <c r="UIT2" s="83"/>
      <c r="UIU2" s="83"/>
      <c r="UIV2" s="83"/>
      <c r="UIW2" s="83"/>
      <c r="UIX2" s="83"/>
      <c r="UIY2" s="83"/>
      <c r="UIZ2" s="83"/>
      <c r="UJA2" s="83"/>
      <c r="UJB2" s="83"/>
      <c r="UJC2" s="83"/>
      <c r="UJD2" s="83"/>
      <c r="UJE2" s="83"/>
      <c r="UJF2" s="83"/>
      <c r="UJG2" s="83"/>
      <c r="UJH2" s="83"/>
      <c r="UJI2" s="83"/>
      <c r="UJJ2" s="83"/>
      <c r="UJK2" s="83"/>
      <c r="UJL2" s="83"/>
      <c r="UJM2" s="83"/>
      <c r="UJN2" s="83"/>
      <c r="UJO2" s="83"/>
      <c r="UJP2" s="83"/>
      <c r="UJQ2" s="83"/>
      <c r="UJR2" s="83"/>
      <c r="UJS2" s="83"/>
      <c r="UJT2" s="83"/>
      <c r="UJU2" s="83"/>
      <c r="UJV2" s="83"/>
      <c r="UJW2" s="83"/>
      <c r="UJX2" s="83"/>
      <c r="UJY2" s="83"/>
      <c r="UJZ2" s="83"/>
      <c r="UKA2" s="83"/>
      <c r="UKB2" s="83"/>
      <c r="UKC2" s="83"/>
      <c r="UKD2" s="83"/>
      <c r="UKE2" s="83"/>
      <c r="UKF2" s="83"/>
      <c r="UKG2" s="83"/>
      <c r="UKH2" s="83"/>
      <c r="UKI2" s="83"/>
      <c r="UKJ2" s="83"/>
      <c r="UKK2" s="83"/>
      <c r="UKL2" s="83"/>
      <c r="UKM2" s="83"/>
      <c r="UKN2" s="83"/>
      <c r="UKO2" s="83"/>
      <c r="UKP2" s="83"/>
      <c r="UKQ2" s="83"/>
      <c r="UKR2" s="83"/>
      <c r="UKS2" s="83"/>
      <c r="UKT2" s="83"/>
      <c r="UKU2" s="83"/>
      <c r="UKV2" s="83"/>
      <c r="UKW2" s="83"/>
      <c r="UKX2" s="83"/>
      <c r="UKY2" s="83"/>
      <c r="UKZ2" s="83"/>
      <c r="ULA2" s="83"/>
      <c r="ULB2" s="83"/>
      <c r="ULC2" s="83"/>
      <c r="ULD2" s="83"/>
      <c r="ULE2" s="83"/>
      <c r="ULF2" s="83"/>
      <c r="ULG2" s="83"/>
      <c r="ULH2" s="83"/>
      <c r="ULI2" s="83"/>
      <c r="ULJ2" s="83"/>
      <c r="ULK2" s="83"/>
      <c r="ULL2" s="83"/>
      <c r="ULM2" s="83"/>
      <c r="ULN2" s="83"/>
      <c r="ULO2" s="83"/>
      <c r="ULP2" s="83"/>
      <c r="ULQ2" s="83"/>
      <c r="ULR2" s="83"/>
      <c r="ULS2" s="83"/>
      <c r="ULT2" s="83"/>
      <c r="ULU2" s="83"/>
      <c r="ULV2" s="83"/>
      <c r="ULW2" s="83"/>
      <c r="ULX2" s="83"/>
      <c r="ULY2" s="83"/>
      <c r="ULZ2" s="83"/>
      <c r="UMA2" s="83"/>
      <c r="UMB2" s="83"/>
      <c r="UMC2" s="83"/>
      <c r="UMD2" s="83"/>
      <c r="UME2" s="83"/>
      <c r="UMF2" s="83"/>
      <c r="UMG2" s="83"/>
      <c r="UMH2" s="83"/>
      <c r="UMI2" s="83"/>
      <c r="UMJ2" s="83"/>
      <c r="UMK2" s="83"/>
      <c r="UML2" s="83"/>
      <c r="UMM2" s="83"/>
      <c r="UMN2" s="83"/>
      <c r="UMO2" s="83"/>
      <c r="UMP2" s="83"/>
      <c r="UMQ2" s="83"/>
      <c r="UMR2" s="83"/>
      <c r="UMS2" s="83"/>
      <c r="UMT2" s="83"/>
      <c r="UMU2" s="83"/>
      <c r="UMV2" s="83"/>
      <c r="UMW2" s="83"/>
      <c r="UMX2" s="83"/>
      <c r="UMY2" s="83"/>
      <c r="UMZ2" s="83"/>
      <c r="UNA2" s="83"/>
      <c r="UNB2" s="83"/>
      <c r="UNC2" s="83"/>
      <c r="UND2" s="83"/>
      <c r="UNE2" s="83"/>
      <c r="UNF2" s="83"/>
      <c r="UNG2" s="83"/>
      <c r="UNH2" s="83"/>
      <c r="UNI2" s="83"/>
      <c r="UNJ2" s="83"/>
      <c r="UNK2" s="83"/>
      <c r="UNL2" s="83"/>
      <c r="UNM2" s="83"/>
      <c r="UNN2" s="83"/>
      <c r="UNO2" s="83"/>
      <c r="UNP2" s="83"/>
      <c r="UNQ2" s="83"/>
      <c r="UNR2" s="83"/>
      <c r="UNS2" s="83"/>
      <c r="UNT2" s="83"/>
      <c r="UNU2" s="83"/>
      <c r="UNV2" s="83"/>
      <c r="UNW2" s="83"/>
      <c r="UNX2" s="83"/>
      <c r="UNY2" s="83"/>
      <c r="UNZ2" s="83"/>
      <c r="UOA2" s="83"/>
      <c r="UOB2" s="83"/>
      <c r="UOC2" s="83"/>
      <c r="UOD2" s="83"/>
      <c r="UOE2" s="83"/>
      <c r="UOF2" s="83"/>
      <c r="UOG2" s="83"/>
      <c r="UOH2" s="83"/>
      <c r="UOI2" s="83"/>
      <c r="UOJ2" s="83"/>
      <c r="UOK2" s="83"/>
      <c r="UOL2" s="83"/>
      <c r="UOM2" s="83"/>
      <c r="UON2" s="83"/>
      <c r="UOO2" s="83"/>
      <c r="UOP2" s="83"/>
      <c r="UOQ2" s="83"/>
      <c r="UOR2" s="83"/>
      <c r="UOS2" s="83"/>
      <c r="UOT2" s="83"/>
      <c r="UOU2" s="83"/>
      <c r="UOV2" s="83"/>
      <c r="UOW2" s="83"/>
      <c r="UOX2" s="83"/>
      <c r="UOY2" s="83"/>
      <c r="UOZ2" s="83"/>
      <c r="UPA2" s="83"/>
      <c r="UPB2" s="83"/>
      <c r="UPC2" s="83"/>
      <c r="UPD2" s="83"/>
      <c r="UPE2" s="83"/>
      <c r="UPF2" s="83"/>
      <c r="UPG2" s="83"/>
      <c r="UPH2" s="83"/>
      <c r="UPI2" s="83"/>
      <c r="UPJ2" s="83"/>
      <c r="UPK2" s="83"/>
      <c r="UPL2" s="83"/>
      <c r="UPM2" s="83"/>
      <c r="UPN2" s="83"/>
      <c r="UPO2" s="83"/>
      <c r="UPP2" s="83"/>
      <c r="UPQ2" s="83"/>
      <c r="UPR2" s="83"/>
      <c r="UPS2" s="83"/>
      <c r="UPT2" s="83"/>
      <c r="UPU2" s="83"/>
      <c r="UPV2" s="83"/>
      <c r="UPW2" s="83"/>
      <c r="UPX2" s="83"/>
      <c r="UPY2" s="83"/>
      <c r="UPZ2" s="83"/>
      <c r="UQA2" s="83"/>
      <c r="UQB2" s="83"/>
      <c r="UQC2" s="83"/>
      <c r="UQD2" s="83"/>
      <c r="UQE2" s="83"/>
      <c r="UQF2" s="83"/>
      <c r="UQG2" s="83"/>
      <c r="UQH2" s="83"/>
      <c r="UQI2" s="83"/>
      <c r="UQJ2" s="83"/>
      <c r="UQK2" s="83"/>
      <c r="UQL2" s="83"/>
      <c r="UQM2" s="83"/>
      <c r="UQN2" s="83"/>
      <c r="UQO2" s="83"/>
      <c r="UQP2" s="83"/>
      <c r="UQQ2" s="83"/>
      <c r="UQR2" s="83"/>
      <c r="UQS2" s="83"/>
      <c r="UQT2" s="83"/>
      <c r="UQU2" s="83"/>
      <c r="UQV2" s="83"/>
      <c r="UQW2" s="83"/>
      <c r="UQX2" s="83"/>
      <c r="UQY2" s="83"/>
      <c r="UQZ2" s="83"/>
      <c r="URA2" s="83"/>
      <c r="URB2" s="83"/>
      <c r="URC2" s="83"/>
      <c r="URD2" s="83"/>
      <c r="URE2" s="83"/>
      <c r="URF2" s="83"/>
      <c r="URG2" s="83"/>
      <c r="URH2" s="83"/>
      <c r="URI2" s="83"/>
      <c r="URJ2" s="83"/>
      <c r="URK2" s="83"/>
      <c r="URL2" s="83"/>
      <c r="URM2" s="83"/>
      <c r="URN2" s="83"/>
      <c r="URO2" s="83"/>
      <c r="URP2" s="83"/>
      <c r="URQ2" s="83"/>
      <c r="URR2" s="83"/>
      <c r="URS2" s="83"/>
      <c r="URT2" s="83"/>
      <c r="URU2" s="83"/>
      <c r="URV2" s="83"/>
      <c r="URW2" s="83"/>
      <c r="URX2" s="83"/>
      <c r="URY2" s="83"/>
      <c r="URZ2" s="83"/>
      <c r="USA2" s="83"/>
      <c r="USB2" s="83"/>
      <c r="USC2" s="83"/>
      <c r="USD2" s="83"/>
      <c r="USE2" s="83"/>
      <c r="USF2" s="83"/>
      <c r="USG2" s="83"/>
      <c r="USH2" s="83"/>
      <c r="USI2" s="83"/>
      <c r="USJ2" s="83"/>
      <c r="USK2" s="83"/>
      <c r="USL2" s="83"/>
      <c r="USM2" s="83"/>
      <c r="USN2" s="83"/>
      <c r="USO2" s="83"/>
      <c r="USP2" s="83"/>
      <c r="USQ2" s="83"/>
      <c r="USR2" s="83"/>
      <c r="USS2" s="83"/>
      <c r="UST2" s="83"/>
      <c r="USU2" s="83"/>
      <c r="USV2" s="83"/>
      <c r="USW2" s="83"/>
      <c r="USX2" s="83"/>
      <c r="USY2" s="83"/>
      <c r="USZ2" s="83"/>
      <c r="UTA2" s="83"/>
      <c r="UTB2" s="83"/>
      <c r="UTC2" s="83"/>
      <c r="UTD2" s="83"/>
      <c r="UTE2" s="83"/>
      <c r="UTF2" s="83"/>
      <c r="UTG2" s="83"/>
      <c r="UTH2" s="83"/>
      <c r="UTI2" s="83"/>
      <c r="UTJ2" s="83"/>
      <c r="UTK2" s="83"/>
      <c r="UTL2" s="83"/>
      <c r="UTM2" s="83"/>
      <c r="UTN2" s="83"/>
      <c r="UTO2" s="83"/>
      <c r="UTP2" s="83"/>
      <c r="UTQ2" s="83"/>
      <c r="UTR2" s="83"/>
      <c r="UTS2" s="83"/>
      <c r="UTT2" s="83"/>
      <c r="UTU2" s="83"/>
      <c r="UTV2" s="83"/>
      <c r="UTW2" s="83"/>
      <c r="UTX2" s="83"/>
      <c r="UTY2" s="83"/>
      <c r="UTZ2" s="83"/>
      <c r="UUA2" s="83"/>
      <c r="UUB2" s="83"/>
      <c r="UUC2" s="83"/>
      <c r="UUD2" s="83"/>
      <c r="UUE2" s="83"/>
      <c r="UUF2" s="83"/>
      <c r="UUG2" s="83"/>
      <c r="UUH2" s="83"/>
      <c r="UUI2" s="83"/>
      <c r="UUJ2" s="83"/>
      <c r="UUK2" s="83"/>
      <c r="UUL2" s="83"/>
      <c r="UUM2" s="83"/>
      <c r="UUN2" s="83"/>
      <c r="UUO2" s="83"/>
      <c r="UUP2" s="83"/>
      <c r="UUQ2" s="83"/>
      <c r="UUR2" s="83"/>
      <c r="UUS2" s="83"/>
      <c r="UUT2" s="83"/>
      <c r="UUU2" s="83"/>
      <c r="UUV2" s="83"/>
      <c r="UUW2" s="83"/>
      <c r="UUX2" s="83"/>
      <c r="UUY2" s="83"/>
      <c r="UUZ2" s="83"/>
      <c r="UVA2" s="83"/>
      <c r="UVB2" s="83"/>
      <c r="UVC2" s="83"/>
      <c r="UVD2" s="83"/>
      <c r="UVE2" s="83"/>
      <c r="UVF2" s="83"/>
      <c r="UVG2" s="83"/>
      <c r="UVH2" s="83"/>
      <c r="UVI2" s="83"/>
      <c r="UVJ2" s="83"/>
      <c r="UVK2" s="83"/>
      <c r="UVL2" s="83"/>
      <c r="UVM2" s="83"/>
      <c r="UVN2" s="83"/>
      <c r="UVO2" s="83"/>
      <c r="UVP2" s="83"/>
      <c r="UVQ2" s="83"/>
      <c r="UVR2" s="83"/>
      <c r="UVS2" s="83"/>
      <c r="UVT2" s="83"/>
      <c r="UVU2" s="83"/>
      <c r="UVV2" s="83"/>
      <c r="UVW2" s="83"/>
      <c r="UVX2" s="83"/>
      <c r="UVY2" s="83"/>
      <c r="UVZ2" s="83"/>
      <c r="UWA2" s="83"/>
      <c r="UWB2" s="83"/>
      <c r="UWC2" s="83"/>
      <c r="UWD2" s="83"/>
      <c r="UWE2" s="83"/>
      <c r="UWF2" s="83"/>
      <c r="UWG2" s="83"/>
      <c r="UWH2" s="83"/>
      <c r="UWI2" s="83"/>
      <c r="UWJ2" s="83"/>
      <c r="UWK2" s="83"/>
      <c r="UWL2" s="83"/>
      <c r="UWM2" s="83"/>
      <c r="UWN2" s="83"/>
      <c r="UWO2" s="83"/>
      <c r="UWP2" s="83"/>
      <c r="UWQ2" s="83"/>
      <c r="UWR2" s="83"/>
      <c r="UWS2" s="83"/>
      <c r="UWT2" s="83"/>
      <c r="UWU2" s="83"/>
      <c r="UWV2" s="83"/>
      <c r="UWW2" s="83"/>
      <c r="UWX2" s="83"/>
      <c r="UWY2" s="83"/>
      <c r="UWZ2" s="83"/>
      <c r="UXA2" s="83"/>
      <c r="UXB2" s="83"/>
      <c r="UXC2" s="83"/>
      <c r="UXD2" s="83"/>
      <c r="UXE2" s="83"/>
      <c r="UXF2" s="83"/>
      <c r="UXG2" s="83"/>
      <c r="UXH2" s="83"/>
      <c r="UXI2" s="83"/>
      <c r="UXJ2" s="83"/>
      <c r="UXK2" s="83"/>
      <c r="UXL2" s="83"/>
      <c r="UXM2" s="83"/>
      <c r="UXN2" s="83"/>
      <c r="UXO2" s="83"/>
      <c r="UXP2" s="83"/>
      <c r="UXQ2" s="83"/>
      <c r="UXR2" s="83"/>
      <c r="UXS2" s="83"/>
      <c r="UXT2" s="83"/>
      <c r="UXU2" s="83"/>
      <c r="UXV2" s="83"/>
      <c r="UXW2" s="83"/>
      <c r="UXX2" s="83"/>
      <c r="UXY2" s="83"/>
      <c r="UXZ2" s="83"/>
      <c r="UYA2" s="83"/>
      <c r="UYB2" s="83"/>
      <c r="UYC2" s="83"/>
      <c r="UYD2" s="83"/>
      <c r="UYE2" s="83"/>
      <c r="UYF2" s="83"/>
      <c r="UYG2" s="83"/>
      <c r="UYH2" s="83"/>
      <c r="UYI2" s="83"/>
      <c r="UYJ2" s="83"/>
      <c r="UYK2" s="83"/>
      <c r="UYL2" s="83"/>
      <c r="UYM2" s="83"/>
      <c r="UYN2" s="83"/>
      <c r="UYO2" s="83"/>
      <c r="UYP2" s="83"/>
      <c r="UYQ2" s="83"/>
      <c r="UYR2" s="83"/>
      <c r="UYS2" s="83"/>
      <c r="UYT2" s="83"/>
      <c r="UYU2" s="83"/>
      <c r="UYV2" s="83"/>
      <c r="UYW2" s="83"/>
      <c r="UYX2" s="83"/>
      <c r="UYY2" s="83"/>
      <c r="UYZ2" s="83"/>
      <c r="UZA2" s="83"/>
      <c r="UZB2" s="83"/>
      <c r="UZC2" s="83"/>
      <c r="UZD2" s="83"/>
      <c r="UZE2" s="83"/>
      <c r="UZF2" s="83"/>
      <c r="UZG2" s="83"/>
      <c r="UZH2" s="83"/>
      <c r="UZI2" s="83"/>
      <c r="UZJ2" s="83"/>
      <c r="UZK2" s="83"/>
      <c r="UZL2" s="83"/>
      <c r="UZM2" s="83"/>
      <c r="UZN2" s="83"/>
      <c r="UZO2" s="83"/>
      <c r="UZP2" s="83"/>
      <c r="UZQ2" s="83"/>
      <c r="UZR2" s="83"/>
      <c r="UZS2" s="83"/>
      <c r="UZT2" s="83"/>
      <c r="UZU2" s="83"/>
      <c r="UZV2" s="83"/>
      <c r="UZW2" s="83"/>
      <c r="UZX2" s="83"/>
      <c r="UZY2" s="83"/>
      <c r="UZZ2" s="83"/>
      <c r="VAA2" s="83"/>
      <c r="VAB2" s="83"/>
      <c r="VAC2" s="83"/>
      <c r="VAD2" s="83"/>
      <c r="VAE2" s="83"/>
      <c r="VAF2" s="83"/>
      <c r="VAG2" s="83"/>
      <c r="VAH2" s="83"/>
      <c r="VAI2" s="83"/>
      <c r="VAJ2" s="83"/>
      <c r="VAK2" s="83"/>
      <c r="VAL2" s="83"/>
      <c r="VAM2" s="83"/>
      <c r="VAN2" s="83"/>
      <c r="VAO2" s="83"/>
      <c r="VAP2" s="83"/>
      <c r="VAQ2" s="83"/>
      <c r="VAR2" s="83"/>
      <c r="VAS2" s="83"/>
      <c r="VAT2" s="83"/>
      <c r="VAU2" s="83"/>
      <c r="VAV2" s="83"/>
      <c r="VAW2" s="83"/>
      <c r="VAX2" s="83"/>
      <c r="VAY2" s="83"/>
      <c r="VAZ2" s="83"/>
      <c r="VBA2" s="83"/>
      <c r="VBB2" s="83"/>
      <c r="VBC2" s="83"/>
      <c r="VBD2" s="83"/>
      <c r="VBE2" s="83"/>
      <c r="VBF2" s="83"/>
      <c r="VBG2" s="83"/>
      <c r="VBH2" s="83"/>
      <c r="VBI2" s="83"/>
      <c r="VBJ2" s="83"/>
      <c r="VBK2" s="83"/>
      <c r="VBL2" s="83"/>
      <c r="VBM2" s="83"/>
      <c r="VBN2" s="83"/>
      <c r="VBO2" s="83"/>
      <c r="VBP2" s="83"/>
      <c r="VBQ2" s="83"/>
      <c r="VBR2" s="83"/>
      <c r="VBS2" s="83"/>
      <c r="VBT2" s="83"/>
      <c r="VBU2" s="83"/>
      <c r="VBV2" s="83"/>
      <c r="VBW2" s="83"/>
      <c r="VBX2" s="83"/>
      <c r="VBY2" s="83"/>
      <c r="VBZ2" s="83"/>
      <c r="VCA2" s="83"/>
      <c r="VCB2" s="83"/>
      <c r="VCC2" s="83"/>
      <c r="VCD2" s="83"/>
      <c r="VCE2" s="83"/>
      <c r="VCF2" s="83"/>
      <c r="VCG2" s="83"/>
      <c r="VCH2" s="83"/>
      <c r="VCI2" s="83"/>
      <c r="VCJ2" s="83"/>
      <c r="VCK2" s="83"/>
      <c r="VCL2" s="83"/>
      <c r="VCM2" s="83"/>
      <c r="VCN2" s="83"/>
      <c r="VCO2" s="83"/>
      <c r="VCP2" s="83"/>
      <c r="VCQ2" s="83"/>
      <c r="VCR2" s="83"/>
      <c r="VCS2" s="83"/>
      <c r="VCT2" s="83"/>
      <c r="VCU2" s="83"/>
      <c r="VCV2" s="83"/>
      <c r="VCW2" s="83"/>
      <c r="VCX2" s="83"/>
      <c r="VCY2" s="83"/>
      <c r="VCZ2" s="83"/>
      <c r="VDA2" s="83"/>
      <c r="VDB2" s="83"/>
      <c r="VDC2" s="83"/>
      <c r="VDD2" s="83"/>
      <c r="VDE2" s="83"/>
      <c r="VDF2" s="83"/>
      <c r="VDG2" s="83"/>
      <c r="VDH2" s="83"/>
      <c r="VDI2" s="83"/>
      <c r="VDJ2" s="83"/>
      <c r="VDK2" s="83"/>
      <c r="VDL2" s="83"/>
      <c r="VDM2" s="83"/>
      <c r="VDN2" s="83"/>
      <c r="VDO2" s="83"/>
      <c r="VDP2" s="83"/>
      <c r="VDQ2" s="83"/>
      <c r="VDR2" s="83"/>
      <c r="VDS2" s="83"/>
      <c r="VDT2" s="83"/>
      <c r="VDU2" s="83"/>
      <c r="VDV2" s="83"/>
      <c r="VDW2" s="83"/>
      <c r="VDX2" s="83"/>
      <c r="VDY2" s="83"/>
      <c r="VDZ2" s="83"/>
      <c r="VEA2" s="83"/>
      <c r="VEB2" s="83"/>
      <c r="VEC2" s="83"/>
      <c r="VED2" s="83"/>
      <c r="VEE2" s="83"/>
      <c r="VEF2" s="83"/>
      <c r="VEG2" s="83"/>
      <c r="VEH2" s="83"/>
      <c r="VEI2" s="83"/>
      <c r="VEJ2" s="83"/>
      <c r="VEK2" s="83"/>
      <c r="VEL2" s="83"/>
      <c r="VEM2" s="83"/>
      <c r="VEN2" s="83"/>
      <c r="VEO2" s="83"/>
      <c r="VEP2" s="83"/>
      <c r="VEQ2" s="83"/>
      <c r="VER2" s="83"/>
      <c r="VES2" s="83"/>
      <c r="VET2" s="83"/>
      <c r="VEU2" s="83"/>
      <c r="VEV2" s="83"/>
      <c r="VEW2" s="83"/>
      <c r="VEX2" s="83"/>
      <c r="VEY2" s="83"/>
      <c r="VEZ2" s="83"/>
      <c r="VFA2" s="83"/>
      <c r="VFB2" s="83"/>
      <c r="VFC2" s="83"/>
      <c r="VFD2" s="83"/>
      <c r="VFE2" s="83"/>
      <c r="VFF2" s="83"/>
      <c r="VFG2" s="83"/>
      <c r="VFH2" s="83"/>
      <c r="VFI2" s="83"/>
      <c r="VFJ2" s="83"/>
      <c r="VFK2" s="83"/>
      <c r="VFL2" s="83"/>
      <c r="VFM2" s="83"/>
      <c r="VFN2" s="83"/>
      <c r="VFO2" s="83"/>
      <c r="VFP2" s="83"/>
      <c r="VFQ2" s="83"/>
      <c r="VFR2" s="83"/>
      <c r="VFS2" s="83"/>
      <c r="VFT2" s="83"/>
      <c r="VFU2" s="83"/>
      <c r="VFV2" s="83"/>
      <c r="VFW2" s="83"/>
      <c r="VFX2" s="83"/>
      <c r="VFY2" s="83"/>
      <c r="VFZ2" s="83"/>
      <c r="VGA2" s="83"/>
      <c r="VGB2" s="83"/>
      <c r="VGC2" s="83"/>
      <c r="VGD2" s="83"/>
      <c r="VGE2" s="83"/>
      <c r="VGF2" s="83"/>
      <c r="VGG2" s="83"/>
      <c r="VGH2" s="83"/>
      <c r="VGI2" s="83"/>
      <c r="VGJ2" s="83"/>
      <c r="VGK2" s="83"/>
      <c r="VGL2" s="83"/>
      <c r="VGM2" s="83"/>
      <c r="VGN2" s="83"/>
      <c r="VGO2" s="83"/>
      <c r="VGP2" s="83"/>
      <c r="VGQ2" s="83"/>
      <c r="VGR2" s="83"/>
      <c r="VGS2" s="83"/>
      <c r="VGT2" s="83"/>
      <c r="VGU2" s="83"/>
      <c r="VGV2" s="83"/>
      <c r="VGW2" s="83"/>
      <c r="VGX2" s="83"/>
      <c r="VGY2" s="83"/>
      <c r="VGZ2" s="83"/>
      <c r="VHA2" s="83"/>
      <c r="VHB2" s="83"/>
      <c r="VHC2" s="83"/>
      <c r="VHD2" s="83"/>
      <c r="VHE2" s="83"/>
      <c r="VHF2" s="83"/>
      <c r="VHG2" s="83"/>
      <c r="VHH2" s="83"/>
      <c r="VHI2" s="83"/>
      <c r="VHJ2" s="83"/>
      <c r="VHK2" s="83"/>
      <c r="VHL2" s="83"/>
      <c r="VHM2" s="83"/>
      <c r="VHN2" s="83"/>
      <c r="VHO2" s="83"/>
      <c r="VHP2" s="83"/>
      <c r="VHQ2" s="83"/>
      <c r="VHR2" s="83"/>
      <c r="VHS2" s="83"/>
      <c r="VHT2" s="83"/>
      <c r="VHU2" s="83"/>
      <c r="VHV2" s="83"/>
      <c r="VHW2" s="83"/>
      <c r="VHX2" s="83"/>
      <c r="VHY2" s="83"/>
      <c r="VHZ2" s="83"/>
      <c r="VIA2" s="83"/>
      <c r="VIB2" s="83"/>
      <c r="VIC2" s="83"/>
      <c r="VID2" s="83"/>
      <c r="VIE2" s="83"/>
      <c r="VIF2" s="83"/>
      <c r="VIG2" s="83"/>
      <c r="VIH2" s="83"/>
      <c r="VII2" s="83"/>
      <c r="VIJ2" s="83"/>
      <c r="VIK2" s="83"/>
      <c r="VIL2" s="83"/>
      <c r="VIM2" s="83"/>
      <c r="VIN2" s="83"/>
      <c r="VIO2" s="83"/>
      <c r="VIP2" s="83"/>
      <c r="VIQ2" s="83"/>
      <c r="VIR2" s="83"/>
      <c r="VIS2" s="83"/>
      <c r="VIT2" s="83"/>
      <c r="VIU2" s="83"/>
      <c r="VIV2" s="83"/>
      <c r="VIW2" s="83"/>
      <c r="VIX2" s="83"/>
      <c r="VIY2" s="83"/>
      <c r="VIZ2" s="83"/>
      <c r="VJA2" s="83"/>
      <c r="VJB2" s="83"/>
      <c r="VJC2" s="83"/>
      <c r="VJD2" s="83"/>
      <c r="VJE2" s="83"/>
      <c r="VJF2" s="83"/>
      <c r="VJG2" s="83"/>
      <c r="VJH2" s="83"/>
      <c r="VJI2" s="83"/>
      <c r="VJJ2" s="83"/>
      <c r="VJK2" s="83"/>
      <c r="VJL2" s="83"/>
      <c r="VJM2" s="83"/>
      <c r="VJN2" s="83"/>
      <c r="VJO2" s="83"/>
      <c r="VJP2" s="83"/>
      <c r="VJQ2" s="83"/>
      <c r="VJR2" s="83"/>
      <c r="VJS2" s="83"/>
      <c r="VJT2" s="83"/>
      <c r="VJU2" s="83"/>
      <c r="VJV2" s="83"/>
      <c r="VJW2" s="83"/>
      <c r="VJX2" s="83"/>
      <c r="VJY2" s="83"/>
      <c r="VJZ2" s="83"/>
      <c r="VKA2" s="83"/>
      <c r="VKB2" s="83"/>
      <c r="VKC2" s="83"/>
      <c r="VKD2" s="83"/>
      <c r="VKE2" s="83"/>
      <c r="VKF2" s="83"/>
      <c r="VKG2" s="83"/>
      <c r="VKH2" s="83"/>
      <c r="VKI2" s="83"/>
      <c r="VKJ2" s="83"/>
      <c r="VKK2" s="83"/>
      <c r="VKL2" s="83"/>
      <c r="VKM2" s="83"/>
      <c r="VKN2" s="83"/>
      <c r="VKO2" s="83"/>
      <c r="VKP2" s="83"/>
      <c r="VKQ2" s="83"/>
      <c r="VKR2" s="83"/>
      <c r="VKS2" s="83"/>
      <c r="VKT2" s="83"/>
      <c r="VKU2" s="83"/>
      <c r="VKV2" s="83"/>
      <c r="VKW2" s="83"/>
      <c r="VKX2" s="83"/>
      <c r="VKY2" s="83"/>
      <c r="VKZ2" s="83"/>
      <c r="VLA2" s="83"/>
      <c r="VLB2" s="83"/>
      <c r="VLC2" s="83"/>
      <c r="VLD2" s="83"/>
      <c r="VLE2" s="83"/>
      <c r="VLF2" s="83"/>
      <c r="VLG2" s="83"/>
      <c r="VLH2" s="83"/>
      <c r="VLI2" s="83"/>
      <c r="VLJ2" s="83"/>
      <c r="VLK2" s="83"/>
      <c r="VLL2" s="83"/>
      <c r="VLM2" s="83"/>
      <c r="VLN2" s="83"/>
      <c r="VLO2" s="83"/>
      <c r="VLP2" s="83"/>
      <c r="VLQ2" s="83"/>
      <c r="VLR2" s="83"/>
      <c r="VLS2" s="83"/>
      <c r="VLT2" s="83"/>
      <c r="VLU2" s="83"/>
      <c r="VLV2" s="83"/>
      <c r="VLW2" s="83"/>
      <c r="VLX2" s="83"/>
      <c r="VLY2" s="83"/>
      <c r="VLZ2" s="83"/>
      <c r="VMA2" s="83"/>
      <c r="VMB2" s="83"/>
      <c r="VMC2" s="83"/>
      <c r="VMD2" s="83"/>
      <c r="VME2" s="83"/>
      <c r="VMF2" s="83"/>
      <c r="VMG2" s="83"/>
      <c r="VMH2" s="83"/>
      <c r="VMI2" s="83"/>
      <c r="VMJ2" s="83"/>
      <c r="VMK2" s="83"/>
      <c r="VML2" s="83"/>
      <c r="VMM2" s="83"/>
      <c r="VMN2" s="83"/>
      <c r="VMO2" s="83"/>
      <c r="VMP2" s="83"/>
      <c r="VMQ2" s="83"/>
      <c r="VMR2" s="83"/>
      <c r="VMS2" s="83"/>
      <c r="VMT2" s="83"/>
      <c r="VMU2" s="83"/>
      <c r="VMV2" s="83"/>
      <c r="VMW2" s="83"/>
      <c r="VMX2" s="83"/>
      <c r="VMY2" s="83"/>
      <c r="VMZ2" s="83"/>
      <c r="VNA2" s="83"/>
      <c r="VNB2" s="83"/>
      <c r="VNC2" s="83"/>
      <c r="VND2" s="83"/>
      <c r="VNE2" s="83"/>
      <c r="VNF2" s="83"/>
      <c r="VNG2" s="83"/>
      <c r="VNH2" s="83"/>
      <c r="VNI2" s="83"/>
      <c r="VNJ2" s="83"/>
      <c r="VNK2" s="83"/>
      <c r="VNL2" s="83"/>
      <c r="VNM2" s="83"/>
      <c r="VNN2" s="83"/>
      <c r="VNO2" s="83"/>
      <c r="VNP2" s="83"/>
      <c r="VNQ2" s="83"/>
      <c r="VNR2" s="83"/>
      <c r="VNS2" s="83"/>
      <c r="VNT2" s="83"/>
      <c r="VNU2" s="83"/>
      <c r="VNV2" s="83"/>
      <c r="VNW2" s="83"/>
      <c r="VNX2" s="83"/>
      <c r="VNY2" s="83"/>
      <c r="VNZ2" s="83"/>
      <c r="VOA2" s="83"/>
      <c r="VOB2" s="83"/>
      <c r="VOC2" s="83"/>
      <c r="VOD2" s="83"/>
      <c r="VOE2" s="83"/>
      <c r="VOF2" s="83"/>
      <c r="VOG2" s="83"/>
      <c r="VOH2" s="83"/>
      <c r="VOI2" s="83"/>
      <c r="VOJ2" s="83"/>
      <c r="VOK2" s="83"/>
      <c r="VOL2" s="83"/>
      <c r="VOM2" s="83"/>
      <c r="VON2" s="83"/>
      <c r="VOO2" s="83"/>
      <c r="VOP2" s="83"/>
      <c r="VOQ2" s="83"/>
      <c r="VOR2" s="83"/>
      <c r="VOS2" s="83"/>
      <c r="VOT2" s="83"/>
      <c r="VOU2" s="83"/>
      <c r="VOV2" s="83"/>
      <c r="VOW2" s="83"/>
      <c r="VOX2" s="83"/>
      <c r="VOY2" s="83"/>
      <c r="VOZ2" s="83"/>
      <c r="VPA2" s="83"/>
      <c r="VPB2" s="83"/>
      <c r="VPC2" s="83"/>
      <c r="VPD2" s="83"/>
      <c r="VPE2" s="83"/>
      <c r="VPF2" s="83"/>
      <c r="VPG2" s="83"/>
      <c r="VPH2" s="83"/>
      <c r="VPI2" s="83"/>
      <c r="VPJ2" s="83"/>
      <c r="VPK2" s="83"/>
      <c r="VPL2" s="83"/>
      <c r="VPM2" s="83"/>
      <c r="VPN2" s="83"/>
      <c r="VPO2" s="83"/>
      <c r="VPP2" s="83"/>
      <c r="VPQ2" s="83"/>
      <c r="VPR2" s="83"/>
      <c r="VPS2" s="83"/>
      <c r="VPT2" s="83"/>
      <c r="VPU2" s="83"/>
      <c r="VPV2" s="83"/>
      <c r="VPW2" s="83"/>
      <c r="VPX2" s="83"/>
      <c r="VPY2" s="83"/>
      <c r="VPZ2" s="83"/>
      <c r="VQA2" s="83"/>
      <c r="VQB2" s="83"/>
      <c r="VQC2" s="83"/>
      <c r="VQD2" s="83"/>
      <c r="VQE2" s="83"/>
      <c r="VQF2" s="83"/>
      <c r="VQG2" s="83"/>
      <c r="VQH2" s="83"/>
      <c r="VQI2" s="83"/>
      <c r="VQJ2" s="83"/>
      <c r="VQK2" s="83"/>
      <c r="VQL2" s="83"/>
      <c r="VQM2" s="83"/>
      <c r="VQN2" s="83"/>
      <c r="VQO2" s="83"/>
      <c r="VQP2" s="83"/>
      <c r="VQQ2" s="83"/>
      <c r="VQR2" s="83"/>
      <c r="VQS2" s="83"/>
      <c r="VQT2" s="83"/>
      <c r="VQU2" s="83"/>
      <c r="VQV2" s="83"/>
      <c r="VQW2" s="83"/>
      <c r="VQX2" s="83"/>
      <c r="VQY2" s="83"/>
      <c r="VQZ2" s="83"/>
      <c r="VRA2" s="83"/>
      <c r="VRB2" s="83"/>
      <c r="VRC2" s="83"/>
      <c r="VRD2" s="83"/>
      <c r="VRE2" s="83"/>
      <c r="VRF2" s="83"/>
      <c r="VRG2" s="83"/>
      <c r="VRH2" s="83"/>
      <c r="VRI2" s="83"/>
      <c r="VRJ2" s="83"/>
      <c r="VRK2" s="83"/>
      <c r="VRL2" s="83"/>
      <c r="VRM2" s="83"/>
      <c r="VRN2" s="83"/>
      <c r="VRO2" s="83"/>
      <c r="VRP2" s="83"/>
      <c r="VRQ2" s="83"/>
      <c r="VRR2" s="83"/>
      <c r="VRS2" s="83"/>
      <c r="VRT2" s="83"/>
      <c r="VRU2" s="83"/>
      <c r="VRV2" s="83"/>
      <c r="VRW2" s="83"/>
      <c r="VRX2" s="83"/>
      <c r="VRY2" s="83"/>
      <c r="VRZ2" s="83"/>
      <c r="VSA2" s="83"/>
      <c r="VSB2" s="83"/>
      <c r="VSC2" s="83"/>
      <c r="VSD2" s="83"/>
      <c r="VSE2" s="83"/>
      <c r="VSF2" s="83"/>
      <c r="VSG2" s="83"/>
      <c r="VSH2" s="83"/>
      <c r="VSI2" s="83"/>
      <c r="VSJ2" s="83"/>
      <c r="VSK2" s="83"/>
      <c r="VSL2" s="83"/>
      <c r="VSM2" s="83"/>
      <c r="VSN2" s="83"/>
      <c r="VSO2" s="83"/>
      <c r="VSP2" s="83"/>
      <c r="VSQ2" s="83"/>
      <c r="VSR2" s="83"/>
      <c r="VSS2" s="83"/>
      <c r="VST2" s="83"/>
      <c r="VSU2" s="83"/>
      <c r="VSV2" s="83"/>
      <c r="VSW2" s="83"/>
      <c r="VSX2" s="83"/>
      <c r="VSY2" s="83"/>
      <c r="VSZ2" s="83"/>
      <c r="VTA2" s="83"/>
      <c r="VTB2" s="83"/>
      <c r="VTC2" s="83"/>
      <c r="VTD2" s="83"/>
      <c r="VTE2" s="83"/>
      <c r="VTF2" s="83"/>
      <c r="VTG2" s="83"/>
      <c r="VTH2" s="83"/>
      <c r="VTI2" s="83"/>
      <c r="VTJ2" s="83"/>
      <c r="VTK2" s="83"/>
      <c r="VTL2" s="83"/>
      <c r="VTM2" s="83"/>
      <c r="VTN2" s="83"/>
      <c r="VTO2" s="83"/>
      <c r="VTP2" s="83"/>
      <c r="VTQ2" s="83"/>
      <c r="VTR2" s="83"/>
      <c r="VTS2" s="83"/>
      <c r="VTT2" s="83"/>
      <c r="VTU2" s="83"/>
      <c r="VTV2" s="83"/>
      <c r="VTW2" s="83"/>
      <c r="VTX2" s="83"/>
      <c r="VTY2" s="83"/>
      <c r="VTZ2" s="83"/>
      <c r="VUA2" s="83"/>
      <c r="VUB2" s="83"/>
      <c r="VUC2" s="83"/>
      <c r="VUD2" s="83"/>
      <c r="VUE2" s="83"/>
      <c r="VUF2" s="83"/>
      <c r="VUG2" s="83"/>
      <c r="VUH2" s="83"/>
      <c r="VUI2" s="83"/>
      <c r="VUJ2" s="83"/>
      <c r="VUK2" s="83"/>
      <c r="VUL2" s="83"/>
      <c r="VUM2" s="83"/>
      <c r="VUN2" s="83"/>
      <c r="VUO2" s="83"/>
      <c r="VUP2" s="83"/>
      <c r="VUQ2" s="83"/>
      <c r="VUR2" s="83"/>
      <c r="VUS2" s="83"/>
      <c r="VUT2" s="83"/>
      <c r="VUU2" s="83"/>
      <c r="VUV2" s="83"/>
      <c r="VUW2" s="83"/>
      <c r="VUX2" s="83"/>
      <c r="VUY2" s="83"/>
      <c r="VUZ2" s="83"/>
      <c r="VVA2" s="83"/>
      <c r="VVB2" s="83"/>
      <c r="VVC2" s="83"/>
      <c r="VVD2" s="83"/>
      <c r="VVE2" s="83"/>
      <c r="VVF2" s="83"/>
      <c r="VVG2" s="83"/>
      <c r="VVH2" s="83"/>
      <c r="VVI2" s="83"/>
      <c r="VVJ2" s="83"/>
      <c r="VVK2" s="83"/>
      <c r="VVL2" s="83"/>
      <c r="VVM2" s="83"/>
      <c r="VVN2" s="83"/>
      <c r="VVO2" s="83"/>
      <c r="VVP2" s="83"/>
      <c r="VVQ2" s="83"/>
      <c r="VVR2" s="83"/>
      <c r="VVS2" s="83"/>
      <c r="VVT2" s="83"/>
      <c r="VVU2" s="83"/>
      <c r="VVV2" s="83"/>
      <c r="VVW2" s="83"/>
      <c r="VVX2" s="83"/>
      <c r="VVY2" s="83"/>
      <c r="VVZ2" s="83"/>
      <c r="VWA2" s="83"/>
      <c r="VWB2" s="83"/>
      <c r="VWC2" s="83"/>
      <c r="VWD2" s="83"/>
      <c r="VWE2" s="83"/>
      <c r="VWF2" s="83"/>
      <c r="VWG2" s="83"/>
      <c r="VWH2" s="83"/>
      <c r="VWI2" s="83"/>
      <c r="VWJ2" s="83"/>
      <c r="VWK2" s="83"/>
      <c r="VWL2" s="83"/>
      <c r="VWM2" s="83"/>
      <c r="VWN2" s="83"/>
      <c r="VWO2" s="83"/>
      <c r="VWP2" s="83"/>
      <c r="VWQ2" s="83"/>
      <c r="VWR2" s="83"/>
      <c r="VWS2" s="83"/>
      <c r="VWT2" s="83"/>
      <c r="VWU2" s="83"/>
      <c r="VWV2" s="83"/>
      <c r="VWW2" s="83"/>
      <c r="VWX2" s="83"/>
      <c r="VWY2" s="83"/>
      <c r="VWZ2" s="83"/>
      <c r="VXA2" s="83"/>
      <c r="VXB2" s="83"/>
      <c r="VXC2" s="83"/>
      <c r="VXD2" s="83"/>
      <c r="VXE2" s="83"/>
      <c r="VXF2" s="83"/>
      <c r="VXG2" s="83"/>
      <c r="VXH2" s="83"/>
      <c r="VXI2" s="83"/>
      <c r="VXJ2" s="83"/>
      <c r="VXK2" s="83"/>
      <c r="VXL2" s="83"/>
      <c r="VXM2" s="83"/>
      <c r="VXN2" s="83"/>
      <c r="VXO2" s="83"/>
      <c r="VXP2" s="83"/>
      <c r="VXQ2" s="83"/>
      <c r="VXR2" s="83"/>
      <c r="VXS2" s="83"/>
      <c r="VXT2" s="83"/>
      <c r="VXU2" s="83"/>
      <c r="VXV2" s="83"/>
      <c r="VXW2" s="83"/>
      <c r="VXX2" s="83"/>
      <c r="VXY2" s="83"/>
      <c r="VXZ2" s="83"/>
      <c r="VYA2" s="83"/>
      <c r="VYB2" s="83"/>
      <c r="VYC2" s="83"/>
      <c r="VYD2" s="83"/>
      <c r="VYE2" s="83"/>
      <c r="VYF2" s="83"/>
      <c r="VYG2" s="83"/>
      <c r="VYH2" s="83"/>
      <c r="VYI2" s="83"/>
      <c r="VYJ2" s="83"/>
      <c r="VYK2" s="83"/>
      <c r="VYL2" s="83"/>
      <c r="VYM2" s="83"/>
      <c r="VYN2" s="83"/>
      <c r="VYO2" s="83"/>
      <c r="VYP2" s="83"/>
      <c r="VYQ2" s="83"/>
      <c r="VYR2" s="83"/>
      <c r="VYS2" s="83"/>
      <c r="VYT2" s="83"/>
      <c r="VYU2" s="83"/>
      <c r="VYV2" s="83"/>
      <c r="VYW2" s="83"/>
      <c r="VYX2" s="83"/>
      <c r="VYY2" s="83"/>
      <c r="VYZ2" s="83"/>
      <c r="VZA2" s="83"/>
      <c r="VZB2" s="83"/>
      <c r="VZC2" s="83"/>
      <c r="VZD2" s="83"/>
      <c r="VZE2" s="83"/>
      <c r="VZF2" s="83"/>
      <c r="VZG2" s="83"/>
      <c r="VZH2" s="83"/>
      <c r="VZI2" s="83"/>
      <c r="VZJ2" s="83"/>
      <c r="VZK2" s="83"/>
      <c r="VZL2" s="83"/>
      <c r="VZM2" s="83"/>
      <c r="VZN2" s="83"/>
      <c r="VZO2" s="83"/>
      <c r="VZP2" s="83"/>
      <c r="VZQ2" s="83"/>
      <c r="VZR2" s="83"/>
      <c r="VZS2" s="83"/>
      <c r="VZT2" s="83"/>
      <c r="VZU2" s="83"/>
      <c r="VZV2" s="83"/>
      <c r="VZW2" s="83"/>
      <c r="VZX2" s="83"/>
      <c r="VZY2" s="83"/>
      <c r="VZZ2" s="83"/>
      <c r="WAA2" s="83"/>
      <c r="WAB2" s="83"/>
      <c r="WAC2" s="83"/>
      <c r="WAD2" s="83"/>
      <c r="WAE2" s="83"/>
      <c r="WAF2" s="83"/>
      <c r="WAG2" s="83"/>
      <c r="WAH2" s="83"/>
      <c r="WAI2" s="83"/>
      <c r="WAJ2" s="83"/>
      <c r="WAK2" s="83"/>
      <c r="WAL2" s="83"/>
      <c r="WAM2" s="83"/>
      <c r="WAN2" s="83"/>
      <c r="WAO2" s="83"/>
      <c r="WAP2" s="83"/>
      <c r="WAQ2" s="83"/>
      <c r="WAR2" s="83"/>
      <c r="WAS2" s="83"/>
      <c r="WAT2" s="83"/>
      <c r="WAU2" s="83"/>
      <c r="WAV2" s="83"/>
      <c r="WAW2" s="83"/>
      <c r="WAX2" s="83"/>
      <c r="WAY2" s="83"/>
      <c r="WAZ2" s="83"/>
      <c r="WBA2" s="83"/>
      <c r="WBB2" s="83"/>
      <c r="WBC2" s="83"/>
      <c r="WBD2" s="83"/>
      <c r="WBE2" s="83"/>
      <c r="WBF2" s="83"/>
      <c r="WBG2" s="83"/>
      <c r="WBH2" s="83"/>
      <c r="WBI2" s="83"/>
      <c r="WBJ2" s="83"/>
      <c r="WBK2" s="83"/>
      <c r="WBL2" s="83"/>
      <c r="WBM2" s="83"/>
      <c r="WBN2" s="83"/>
      <c r="WBO2" s="83"/>
      <c r="WBP2" s="83"/>
      <c r="WBQ2" s="83"/>
      <c r="WBR2" s="83"/>
      <c r="WBS2" s="83"/>
      <c r="WBT2" s="83"/>
      <c r="WBU2" s="83"/>
      <c r="WBV2" s="83"/>
      <c r="WBW2" s="83"/>
      <c r="WBX2" s="83"/>
      <c r="WBY2" s="83"/>
      <c r="WBZ2" s="83"/>
      <c r="WCA2" s="83"/>
      <c r="WCB2" s="83"/>
      <c r="WCC2" s="83"/>
      <c r="WCD2" s="83"/>
      <c r="WCE2" s="83"/>
      <c r="WCF2" s="83"/>
      <c r="WCG2" s="83"/>
      <c r="WCH2" s="83"/>
      <c r="WCI2" s="83"/>
      <c r="WCJ2" s="83"/>
      <c r="WCK2" s="83"/>
      <c r="WCL2" s="83"/>
      <c r="WCM2" s="83"/>
      <c r="WCN2" s="83"/>
      <c r="WCO2" s="83"/>
      <c r="WCP2" s="83"/>
      <c r="WCQ2" s="83"/>
      <c r="WCR2" s="83"/>
      <c r="WCS2" s="83"/>
      <c r="WCT2" s="83"/>
      <c r="WCU2" s="83"/>
      <c r="WCV2" s="83"/>
      <c r="WCW2" s="83"/>
      <c r="WCX2" s="83"/>
      <c r="WCY2" s="83"/>
      <c r="WCZ2" s="83"/>
      <c r="WDA2" s="83"/>
      <c r="WDB2" s="83"/>
      <c r="WDC2" s="83"/>
      <c r="WDD2" s="83"/>
      <c r="WDE2" s="83"/>
      <c r="WDF2" s="83"/>
      <c r="WDG2" s="83"/>
      <c r="WDH2" s="83"/>
      <c r="WDI2" s="83"/>
      <c r="WDJ2" s="83"/>
      <c r="WDK2" s="83"/>
      <c r="WDL2" s="83"/>
      <c r="WDM2" s="83"/>
      <c r="WDN2" s="83"/>
      <c r="WDO2" s="83"/>
      <c r="WDP2" s="83"/>
      <c r="WDQ2" s="83"/>
      <c r="WDR2" s="83"/>
      <c r="WDS2" s="83"/>
      <c r="WDT2" s="83"/>
      <c r="WDU2" s="83"/>
      <c r="WDV2" s="83"/>
      <c r="WDW2" s="83"/>
      <c r="WDX2" s="83"/>
      <c r="WDY2" s="83"/>
      <c r="WDZ2" s="83"/>
      <c r="WEA2" s="83"/>
      <c r="WEB2" s="83"/>
      <c r="WEC2" s="83"/>
      <c r="WED2" s="83"/>
      <c r="WEE2" s="83"/>
      <c r="WEF2" s="83"/>
      <c r="WEG2" s="83"/>
      <c r="WEH2" s="83"/>
      <c r="WEI2" s="83"/>
      <c r="WEJ2" s="83"/>
      <c r="WEK2" s="83"/>
      <c r="WEL2" s="83"/>
      <c r="WEM2" s="83"/>
      <c r="WEN2" s="83"/>
      <c r="WEO2" s="83"/>
      <c r="WEP2" s="83"/>
      <c r="WEQ2" s="83"/>
      <c r="WER2" s="83"/>
      <c r="WES2" s="83"/>
      <c r="WET2" s="83"/>
      <c r="WEU2" s="83"/>
      <c r="WEV2" s="83"/>
      <c r="WEW2" s="83"/>
      <c r="WEX2" s="83"/>
      <c r="WEY2" s="83"/>
      <c r="WEZ2" s="83"/>
      <c r="WFA2" s="83"/>
      <c r="WFB2" s="83"/>
      <c r="WFC2" s="83"/>
      <c r="WFD2" s="83"/>
      <c r="WFE2" s="83"/>
      <c r="WFF2" s="83"/>
      <c r="WFG2" s="83"/>
      <c r="WFH2" s="83"/>
      <c r="WFI2" s="83"/>
      <c r="WFJ2" s="83"/>
      <c r="WFK2" s="83"/>
      <c r="WFL2" s="83"/>
      <c r="WFM2" s="83"/>
      <c r="WFN2" s="83"/>
      <c r="WFO2" s="83"/>
      <c r="WFP2" s="83"/>
      <c r="WFQ2" s="83"/>
      <c r="WFR2" s="83"/>
      <c r="WFS2" s="83"/>
      <c r="WFT2" s="83"/>
      <c r="WFU2" s="83"/>
      <c r="WFV2" s="83"/>
      <c r="WFW2" s="83"/>
      <c r="WFX2" s="83"/>
      <c r="WFY2" s="83"/>
      <c r="WFZ2" s="83"/>
      <c r="WGA2" s="83"/>
      <c r="WGB2" s="83"/>
      <c r="WGC2" s="83"/>
      <c r="WGD2" s="83"/>
      <c r="WGE2" s="83"/>
      <c r="WGF2" s="83"/>
      <c r="WGG2" s="83"/>
      <c r="WGH2" s="83"/>
      <c r="WGI2" s="83"/>
      <c r="WGJ2" s="83"/>
      <c r="WGK2" s="83"/>
      <c r="WGL2" s="83"/>
      <c r="WGM2" s="83"/>
      <c r="WGN2" s="83"/>
      <c r="WGO2" s="83"/>
      <c r="WGP2" s="83"/>
      <c r="WGQ2" s="83"/>
      <c r="WGR2" s="83"/>
      <c r="WGS2" s="83"/>
      <c r="WGT2" s="83"/>
      <c r="WGU2" s="83"/>
      <c r="WGV2" s="83"/>
      <c r="WGW2" s="83"/>
      <c r="WGX2" s="83"/>
      <c r="WGY2" s="83"/>
      <c r="WGZ2" s="83"/>
      <c r="WHA2" s="83"/>
      <c r="WHB2" s="83"/>
      <c r="WHC2" s="83"/>
      <c r="WHD2" s="83"/>
      <c r="WHE2" s="83"/>
      <c r="WHF2" s="83"/>
      <c r="WHG2" s="83"/>
      <c r="WHH2" s="83"/>
      <c r="WHI2" s="83"/>
      <c r="WHJ2" s="83"/>
      <c r="WHK2" s="83"/>
      <c r="WHL2" s="83"/>
      <c r="WHM2" s="83"/>
      <c r="WHN2" s="83"/>
      <c r="WHO2" s="83"/>
      <c r="WHP2" s="83"/>
      <c r="WHQ2" s="83"/>
      <c r="WHR2" s="83"/>
      <c r="WHS2" s="83"/>
      <c r="WHT2" s="83"/>
      <c r="WHU2" s="83"/>
      <c r="WHV2" s="83"/>
      <c r="WHW2" s="83"/>
      <c r="WHX2" s="83"/>
      <c r="WHY2" s="83"/>
      <c r="WHZ2" s="83"/>
      <c r="WIA2" s="83"/>
      <c r="WIB2" s="83"/>
      <c r="WIC2" s="83"/>
      <c r="WID2" s="83"/>
      <c r="WIE2" s="83"/>
      <c r="WIF2" s="83"/>
      <c r="WIG2" s="83"/>
      <c r="WIH2" s="83"/>
      <c r="WII2" s="83"/>
      <c r="WIJ2" s="83"/>
      <c r="WIK2" s="83"/>
      <c r="WIL2" s="83"/>
      <c r="WIM2" s="83"/>
      <c r="WIN2" s="83"/>
      <c r="WIO2" s="83"/>
      <c r="WIP2" s="83"/>
      <c r="WIQ2" s="83"/>
      <c r="WIR2" s="83"/>
      <c r="WIS2" s="83"/>
      <c r="WIT2" s="83"/>
      <c r="WIU2" s="83"/>
      <c r="WIV2" s="83"/>
      <c r="WIW2" s="83"/>
      <c r="WIX2" s="83"/>
      <c r="WIY2" s="83"/>
      <c r="WIZ2" s="83"/>
      <c r="WJA2" s="83"/>
      <c r="WJB2" s="83"/>
      <c r="WJC2" s="83"/>
      <c r="WJD2" s="83"/>
      <c r="WJE2" s="83"/>
      <c r="WJF2" s="83"/>
      <c r="WJG2" s="83"/>
      <c r="WJH2" s="83"/>
      <c r="WJI2" s="83"/>
      <c r="WJJ2" s="83"/>
      <c r="WJK2" s="83"/>
      <c r="WJL2" s="83"/>
      <c r="WJM2" s="83"/>
      <c r="WJN2" s="83"/>
      <c r="WJO2" s="83"/>
      <c r="WJP2" s="83"/>
      <c r="WJQ2" s="83"/>
      <c r="WJR2" s="83"/>
      <c r="WJS2" s="83"/>
      <c r="WJT2" s="83"/>
      <c r="WJU2" s="83"/>
      <c r="WJV2" s="83"/>
      <c r="WJW2" s="83"/>
      <c r="WJX2" s="83"/>
      <c r="WJY2" s="83"/>
      <c r="WJZ2" s="83"/>
      <c r="WKA2" s="83"/>
      <c r="WKB2" s="83"/>
      <c r="WKC2" s="83"/>
      <c r="WKD2" s="83"/>
      <c r="WKE2" s="83"/>
      <c r="WKF2" s="83"/>
      <c r="WKG2" s="83"/>
      <c r="WKH2" s="83"/>
      <c r="WKI2" s="83"/>
      <c r="WKJ2" s="83"/>
      <c r="WKK2" s="83"/>
      <c r="WKL2" s="83"/>
      <c r="WKM2" s="83"/>
      <c r="WKN2" s="83"/>
      <c r="WKO2" s="83"/>
      <c r="WKP2" s="83"/>
      <c r="WKQ2" s="83"/>
      <c r="WKR2" s="83"/>
      <c r="WKS2" s="83"/>
      <c r="WKT2" s="83"/>
      <c r="WKU2" s="83"/>
      <c r="WKV2" s="83"/>
      <c r="WKW2" s="83"/>
      <c r="WKX2" s="83"/>
      <c r="WKY2" s="83"/>
      <c r="WKZ2" s="83"/>
      <c r="WLA2" s="83"/>
      <c r="WLB2" s="83"/>
      <c r="WLC2" s="83"/>
      <c r="WLD2" s="83"/>
      <c r="WLE2" s="83"/>
      <c r="WLF2" s="83"/>
      <c r="WLG2" s="83"/>
      <c r="WLH2" s="83"/>
      <c r="WLI2" s="83"/>
      <c r="WLJ2" s="83"/>
      <c r="WLK2" s="83"/>
      <c r="WLL2" s="83"/>
      <c r="WLM2" s="83"/>
      <c r="WLN2" s="83"/>
      <c r="WLO2" s="83"/>
      <c r="WLP2" s="83"/>
      <c r="WLQ2" s="83"/>
      <c r="WLR2" s="83"/>
      <c r="WLS2" s="83"/>
      <c r="WLT2" s="83"/>
      <c r="WLU2" s="83"/>
      <c r="WLV2" s="83"/>
      <c r="WLW2" s="83"/>
      <c r="WLX2" s="83"/>
      <c r="WLY2" s="83"/>
      <c r="WLZ2" s="83"/>
      <c r="WMA2" s="83"/>
      <c r="WMB2" s="83"/>
      <c r="WMC2" s="83"/>
      <c r="WMD2" s="83"/>
      <c r="WME2" s="83"/>
      <c r="WMF2" s="83"/>
      <c r="WMG2" s="83"/>
      <c r="WMH2" s="83"/>
      <c r="WMI2" s="83"/>
      <c r="WMJ2" s="83"/>
      <c r="WMK2" s="83"/>
      <c r="WML2" s="83"/>
      <c r="WMM2" s="83"/>
      <c r="WMN2" s="83"/>
      <c r="WMO2" s="83"/>
      <c r="WMP2" s="83"/>
      <c r="WMQ2" s="83"/>
      <c r="WMR2" s="83"/>
      <c r="WMS2" s="83"/>
      <c r="WMT2" s="83"/>
      <c r="WMU2" s="83"/>
      <c r="WMV2" s="83"/>
      <c r="WMW2" s="83"/>
      <c r="WMX2" s="83"/>
      <c r="WMY2" s="83"/>
      <c r="WMZ2" s="83"/>
      <c r="WNA2" s="83"/>
      <c r="WNB2" s="83"/>
      <c r="WNC2" s="83"/>
      <c r="WND2" s="83"/>
      <c r="WNE2" s="83"/>
      <c r="WNF2" s="83"/>
      <c r="WNG2" s="83"/>
      <c r="WNH2" s="83"/>
      <c r="WNI2" s="83"/>
      <c r="WNJ2" s="83"/>
      <c r="WNK2" s="83"/>
      <c r="WNL2" s="83"/>
      <c r="WNM2" s="83"/>
      <c r="WNN2" s="83"/>
      <c r="WNO2" s="83"/>
      <c r="WNP2" s="83"/>
      <c r="WNQ2" s="83"/>
      <c r="WNR2" s="83"/>
      <c r="WNS2" s="83"/>
      <c r="WNT2" s="83"/>
      <c r="WNU2" s="83"/>
      <c r="WNV2" s="83"/>
      <c r="WNW2" s="83"/>
      <c r="WNX2" s="83"/>
      <c r="WNY2" s="83"/>
      <c r="WNZ2" s="83"/>
      <c r="WOA2" s="83"/>
      <c r="WOB2" s="83"/>
      <c r="WOC2" s="83"/>
      <c r="WOD2" s="83"/>
      <c r="WOE2" s="83"/>
      <c r="WOF2" s="83"/>
      <c r="WOG2" s="83"/>
      <c r="WOH2" s="83"/>
      <c r="WOI2" s="83"/>
      <c r="WOJ2" s="83"/>
      <c r="WOK2" s="83"/>
      <c r="WOL2" s="83"/>
      <c r="WOM2" s="83"/>
      <c r="WON2" s="83"/>
      <c r="WOO2" s="83"/>
      <c r="WOP2" s="83"/>
      <c r="WOQ2" s="83"/>
      <c r="WOR2" s="83"/>
      <c r="WOS2" s="83"/>
      <c r="WOT2" s="83"/>
      <c r="WOU2" s="83"/>
      <c r="WOV2" s="83"/>
      <c r="WOW2" s="83"/>
      <c r="WOX2" s="83"/>
      <c r="WOY2" s="83"/>
      <c r="WOZ2" s="83"/>
      <c r="WPA2" s="83"/>
      <c r="WPB2" s="83"/>
      <c r="WPC2" s="83"/>
      <c r="WPD2" s="83"/>
      <c r="WPE2" s="83"/>
      <c r="WPF2" s="83"/>
      <c r="WPG2" s="83"/>
      <c r="WPH2" s="83"/>
      <c r="WPI2" s="83"/>
      <c r="WPJ2" s="83"/>
      <c r="WPK2" s="83"/>
      <c r="WPL2" s="83"/>
      <c r="WPM2" s="83"/>
      <c r="WPN2" s="83"/>
      <c r="WPO2" s="83"/>
      <c r="WPP2" s="83"/>
      <c r="WPQ2" s="83"/>
      <c r="WPR2" s="83"/>
      <c r="WPS2" s="83"/>
      <c r="WPT2" s="83"/>
      <c r="WPU2" s="83"/>
      <c r="WPV2" s="83"/>
      <c r="WPW2" s="83"/>
      <c r="WPX2" s="83"/>
      <c r="WPY2" s="83"/>
      <c r="WPZ2" s="83"/>
      <c r="WQA2" s="83"/>
      <c r="WQB2" s="83"/>
      <c r="WQC2" s="83"/>
      <c r="WQD2" s="83"/>
      <c r="WQE2" s="83"/>
      <c r="WQF2" s="83"/>
      <c r="WQG2" s="83"/>
      <c r="WQH2" s="83"/>
      <c r="WQI2" s="83"/>
      <c r="WQJ2" s="83"/>
      <c r="WQK2" s="83"/>
      <c r="WQL2" s="83"/>
      <c r="WQM2" s="83"/>
      <c r="WQN2" s="83"/>
      <c r="WQO2" s="83"/>
      <c r="WQP2" s="83"/>
      <c r="WQQ2" s="83"/>
      <c r="WQR2" s="83"/>
      <c r="WQS2" s="83"/>
      <c r="WQT2" s="83"/>
      <c r="WQU2" s="83"/>
      <c r="WQV2" s="83"/>
      <c r="WQW2" s="83"/>
      <c r="WQX2" s="83"/>
      <c r="WQY2" s="83"/>
      <c r="WQZ2" s="83"/>
      <c r="WRA2" s="83"/>
      <c r="WRB2" s="83"/>
      <c r="WRC2" s="83"/>
      <c r="WRD2" s="83"/>
      <c r="WRE2" s="83"/>
      <c r="WRF2" s="83"/>
      <c r="WRG2" s="83"/>
      <c r="WRH2" s="83"/>
      <c r="WRI2" s="83"/>
      <c r="WRJ2" s="83"/>
      <c r="WRK2" s="83"/>
      <c r="WRL2" s="83"/>
      <c r="WRM2" s="83"/>
      <c r="WRN2" s="83"/>
      <c r="WRO2" s="83"/>
      <c r="WRP2" s="83"/>
      <c r="WRQ2" s="83"/>
      <c r="WRR2" s="83"/>
      <c r="WRS2" s="83"/>
      <c r="WRT2" s="83"/>
      <c r="WRU2" s="83"/>
      <c r="WRV2" s="83"/>
      <c r="WRW2" s="83"/>
      <c r="WRX2" s="83"/>
      <c r="WRY2" s="83"/>
      <c r="WRZ2" s="83"/>
      <c r="WSA2" s="83"/>
      <c r="WSB2" s="83"/>
      <c r="WSC2" s="83"/>
      <c r="WSD2" s="83"/>
      <c r="WSE2" s="83"/>
      <c r="WSF2" s="83"/>
      <c r="WSG2" s="83"/>
      <c r="WSH2" s="83"/>
      <c r="WSI2" s="83"/>
      <c r="WSJ2" s="83"/>
      <c r="WSK2" s="83"/>
      <c r="WSL2" s="83"/>
      <c r="WSM2" s="83"/>
      <c r="WSN2" s="83"/>
      <c r="WSO2" s="83"/>
      <c r="WSP2" s="83"/>
      <c r="WSQ2" s="83"/>
      <c r="WSR2" s="83"/>
      <c r="WSS2" s="83"/>
      <c r="WST2" s="83"/>
      <c r="WSU2" s="83"/>
      <c r="WSV2" s="83"/>
      <c r="WSW2" s="83"/>
      <c r="WSX2" s="83"/>
      <c r="WSY2" s="83"/>
      <c r="WSZ2" s="83"/>
      <c r="WTA2" s="83"/>
      <c r="WTB2" s="83"/>
      <c r="WTC2" s="83"/>
      <c r="WTD2" s="83"/>
      <c r="WTE2" s="83"/>
      <c r="WTF2" s="83"/>
      <c r="WTG2" s="83"/>
      <c r="WTH2" s="83"/>
      <c r="WTI2" s="83"/>
      <c r="WTJ2" s="83"/>
      <c r="WTK2" s="83"/>
      <c r="WTL2" s="83"/>
      <c r="WTM2" s="83"/>
      <c r="WTN2" s="83"/>
      <c r="WTO2" s="83"/>
      <c r="WTP2" s="83"/>
      <c r="WTQ2" s="83"/>
      <c r="WTR2" s="83"/>
      <c r="WTS2" s="83"/>
      <c r="WTT2" s="83"/>
      <c r="WTU2" s="83"/>
      <c r="WTV2" s="83"/>
      <c r="WTW2" s="83"/>
      <c r="WTX2" s="83"/>
      <c r="WTY2" s="83"/>
      <c r="WTZ2" s="83"/>
      <c r="WUA2" s="83"/>
      <c r="WUB2" s="83"/>
      <c r="WUC2" s="83"/>
      <c r="WUD2" s="83"/>
      <c r="WUE2" s="83"/>
      <c r="WUF2" s="83"/>
      <c r="WUG2" s="83"/>
      <c r="WUH2" s="83"/>
      <c r="WUI2" s="83"/>
      <c r="WUJ2" s="83"/>
      <c r="WUK2" s="83"/>
      <c r="WUL2" s="83"/>
      <c r="WUM2" s="83"/>
      <c r="WUN2" s="83"/>
      <c r="WUO2" s="83"/>
      <c r="WUP2" s="83"/>
      <c r="WUQ2" s="83"/>
      <c r="WUR2" s="83"/>
      <c r="WUS2" s="83"/>
      <c r="WUT2" s="83"/>
      <c r="WUU2" s="83"/>
      <c r="WUV2" s="83"/>
      <c r="WUW2" s="83"/>
      <c r="WUX2" s="83"/>
      <c r="WUY2" s="83"/>
      <c r="WUZ2" s="83"/>
      <c r="WVA2" s="83"/>
      <c r="WVB2" s="83"/>
      <c r="WVC2" s="83"/>
      <c r="WVD2" s="83"/>
      <c r="WVE2" s="83"/>
      <c r="WVF2" s="83"/>
      <c r="WVG2" s="83"/>
      <c r="WVH2" s="83"/>
      <c r="WVI2" s="83"/>
      <c r="WVJ2" s="83"/>
      <c r="WVK2" s="83"/>
      <c r="WVL2" s="83"/>
      <c r="WVM2" s="83"/>
      <c r="WVN2" s="83"/>
      <c r="WVO2" s="83"/>
      <c r="WVP2" s="83"/>
      <c r="WVQ2" s="83"/>
      <c r="WVR2" s="83"/>
      <c r="WVS2" s="83"/>
      <c r="WVT2" s="83"/>
      <c r="WVU2" s="83"/>
      <c r="WVV2" s="83"/>
      <c r="WVW2" s="83"/>
      <c r="WVX2" s="83"/>
      <c r="WVY2" s="83"/>
      <c r="WVZ2" s="83"/>
      <c r="WWA2" s="83"/>
      <c r="WWB2" s="83"/>
      <c r="WWC2" s="83"/>
      <c r="WWD2" s="83"/>
      <c r="WWE2" s="83"/>
      <c r="WWF2" s="83"/>
      <c r="WWG2" s="83"/>
      <c r="WWH2" s="83"/>
      <c r="WWI2" s="83"/>
      <c r="WWJ2" s="83"/>
      <c r="WWK2" s="83"/>
      <c r="WWL2" s="83"/>
      <c r="WWM2" s="83"/>
      <c r="WWN2" s="83"/>
      <c r="WWO2" s="83"/>
      <c r="WWP2" s="83"/>
      <c r="WWQ2" s="83"/>
      <c r="WWR2" s="83"/>
      <c r="WWS2" s="83"/>
      <c r="WWT2" s="83"/>
      <c r="WWU2" s="83"/>
      <c r="WWV2" s="83"/>
      <c r="WWW2" s="83"/>
      <c r="WWX2" s="83"/>
      <c r="WWY2" s="83"/>
      <c r="WWZ2" s="83"/>
      <c r="WXA2" s="83"/>
      <c r="WXB2" s="83"/>
      <c r="WXC2" s="83"/>
      <c r="WXD2" s="83"/>
      <c r="WXE2" s="83"/>
      <c r="WXF2" s="83"/>
      <c r="WXG2" s="83"/>
      <c r="WXH2" s="83"/>
      <c r="WXI2" s="83"/>
      <c r="WXJ2" s="83"/>
      <c r="WXK2" s="83"/>
      <c r="WXL2" s="83"/>
      <c r="WXM2" s="83"/>
      <c r="WXN2" s="83"/>
      <c r="WXO2" s="83"/>
      <c r="WXP2" s="83"/>
      <c r="WXQ2" s="83"/>
      <c r="WXR2" s="83"/>
      <c r="WXS2" s="83"/>
      <c r="WXT2" s="83"/>
      <c r="WXU2" s="83"/>
      <c r="WXV2" s="83"/>
      <c r="WXW2" s="83"/>
      <c r="WXX2" s="83"/>
      <c r="WXY2" s="83"/>
      <c r="WXZ2" s="83"/>
      <c r="WYA2" s="83"/>
      <c r="WYB2" s="83"/>
      <c r="WYC2" s="83"/>
      <c r="WYD2" s="83"/>
      <c r="WYE2" s="83"/>
      <c r="WYF2" s="83"/>
      <c r="WYG2" s="83"/>
      <c r="WYH2" s="83"/>
      <c r="WYI2" s="83"/>
      <c r="WYJ2" s="83"/>
      <c r="WYK2" s="83"/>
      <c r="WYL2" s="83"/>
      <c r="WYM2" s="83"/>
      <c r="WYN2" s="83"/>
      <c r="WYO2" s="83"/>
      <c r="WYP2" s="83"/>
      <c r="WYQ2" s="83"/>
      <c r="WYR2" s="83"/>
      <c r="WYS2" s="83"/>
      <c r="WYT2" s="83"/>
      <c r="WYU2" s="83"/>
      <c r="WYV2" s="83"/>
      <c r="WYW2" s="83"/>
      <c r="WYX2" s="83"/>
      <c r="WYY2" s="83"/>
      <c r="WYZ2" s="83"/>
      <c r="WZA2" s="83"/>
      <c r="WZB2" s="83"/>
      <c r="WZC2" s="83"/>
      <c r="WZD2" s="83"/>
      <c r="WZE2" s="83"/>
      <c r="WZF2" s="83"/>
      <c r="WZG2" s="83"/>
      <c r="WZH2" s="83"/>
      <c r="WZI2" s="83"/>
      <c r="WZJ2" s="83"/>
      <c r="WZK2" s="83"/>
      <c r="WZL2" s="83"/>
      <c r="WZM2" s="83"/>
      <c r="WZN2" s="83"/>
      <c r="WZO2" s="83"/>
      <c r="WZP2" s="83"/>
      <c r="WZQ2" s="83"/>
      <c r="WZR2" s="83"/>
      <c r="WZS2" s="83"/>
      <c r="WZT2" s="83"/>
      <c r="WZU2" s="83"/>
      <c r="WZV2" s="83"/>
      <c r="WZW2" s="83"/>
      <c r="WZX2" s="83"/>
      <c r="WZY2" s="83"/>
      <c r="WZZ2" s="83"/>
      <c r="XAA2" s="83"/>
      <c r="XAB2" s="83"/>
      <c r="XAC2" s="83"/>
      <c r="XAD2" s="83"/>
      <c r="XAE2" s="83"/>
      <c r="XAF2" s="83"/>
      <c r="XAG2" s="83"/>
      <c r="XAH2" s="83"/>
      <c r="XAI2" s="83"/>
      <c r="XAJ2" s="83"/>
      <c r="XAK2" s="83"/>
      <c r="XAL2" s="83"/>
      <c r="XAM2" s="83"/>
      <c r="XAN2" s="83"/>
      <c r="XAO2" s="83"/>
      <c r="XAP2" s="83"/>
      <c r="XAQ2" s="83"/>
      <c r="XAR2" s="83"/>
      <c r="XAS2" s="83"/>
      <c r="XAT2" s="83"/>
      <c r="XAU2" s="83"/>
      <c r="XAV2" s="83"/>
      <c r="XAW2" s="83"/>
      <c r="XAX2" s="83"/>
      <c r="XAY2" s="83"/>
      <c r="XAZ2" s="83"/>
      <c r="XBA2" s="83"/>
      <c r="XBB2" s="83"/>
      <c r="XBC2" s="83"/>
      <c r="XBD2" s="83"/>
      <c r="XBE2" s="83"/>
      <c r="XBF2" s="83"/>
      <c r="XBG2" s="83"/>
      <c r="XBH2" s="83"/>
      <c r="XBI2" s="83"/>
      <c r="XBJ2" s="83"/>
      <c r="XBK2" s="83"/>
      <c r="XBL2" s="83"/>
      <c r="XBM2" s="83"/>
      <c r="XBN2" s="83"/>
      <c r="XBO2" s="83"/>
      <c r="XBP2" s="83"/>
      <c r="XBQ2" s="83"/>
      <c r="XBR2" s="83"/>
      <c r="XBS2" s="83"/>
      <c r="XBT2" s="83"/>
      <c r="XBU2" s="83"/>
      <c r="XBV2" s="83"/>
      <c r="XBW2" s="83"/>
      <c r="XBX2" s="83"/>
      <c r="XBY2" s="83"/>
      <c r="XBZ2" s="83"/>
      <c r="XCA2" s="83"/>
      <c r="XCB2" s="83"/>
      <c r="XCC2" s="83"/>
      <c r="XCD2" s="83"/>
      <c r="XCE2" s="83"/>
      <c r="XCF2" s="83"/>
      <c r="XCG2" s="83"/>
      <c r="XCH2" s="83"/>
      <c r="XCI2" s="83"/>
      <c r="XCJ2" s="83"/>
      <c r="XCK2" s="83"/>
      <c r="XCL2" s="83"/>
      <c r="XCM2" s="83"/>
      <c r="XCN2" s="83"/>
      <c r="XCO2" s="83"/>
      <c r="XCP2" s="83"/>
      <c r="XCQ2" s="83"/>
      <c r="XCR2" s="83"/>
      <c r="XCS2" s="83"/>
      <c r="XCT2" s="83"/>
      <c r="XCU2" s="83"/>
      <c r="XCV2" s="83"/>
      <c r="XCW2" s="83"/>
      <c r="XCX2" s="83"/>
      <c r="XCY2" s="83"/>
      <c r="XCZ2" s="83"/>
      <c r="XDA2" s="83"/>
      <c r="XDB2" s="83"/>
      <c r="XDC2" s="83"/>
      <c r="XDD2" s="83"/>
      <c r="XDE2" s="83"/>
      <c r="XDF2" s="83"/>
      <c r="XDG2" s="83"/>
      <c r="XDH2" s="83"/>
      <c r="XDI2" s="83"/>
      <c r="XDJ2" s="83"/>
      <c r="XDK2" s="83"/>
      <c r="XDL2" s="83"/>
      <c r="XDM2" s="83"/>
      <c r="XDN2" s="83"/>
      <c r="XDO2" s="83"/>
      <c r="XDP2" s="83"/>
      <c r="XDQ2" s="83"/>
      <c r="XDR2" s="83"/>
      <c r="XDS2" s="83"/>
      <c r="XDT2" s="83"/>
      <c r="XDU2" s="83"/>
      <c r="XDV2" s="83"/>
      <c r="XDW2" s="83"/>
      <c r="XDX2" s="83"/>
      <c r="XDY2" s="83"/>
      <c r="XDZ2" s="83"/>
      <c r="XEA2" s="83"/>
      <c r="XEB2" s="83"/>
      <c r="XEC2" s="83"/>
      <c r="XED2" s="83"/>
      <c r="XEE2" s="83"/>
      <c r="XEF2" s="83"/>
      <c r="XEG2" s="83"/>
      <c r="XEH2" s="83"/>
      <c r="XEI2" s="83"/>
      <c r="XEJ2" s="83"/>
      <c r="XEK2" s="83"/>
      <c r="XEL2" s="83"/>
      <c r="XEM2" s="83"/>
      <c r="XEN2" s="83"/>
      <c r="XEO2" s="83"/>
      <c r="XEP2" s="83"/>
      <c r="XEQ2" s="83"/>
      <c r="XER2" s="83"/>
      <c r="XES2" s="83"/>
      <c r="XET2" s="83"/>
      <c r="XEU2" s="83"/>
      <c r="XEV2" s="83"/>
      <c r="XEW2" s="83"/>
      <c r="XEX2" s="83"/>
      <c r="XEY2" s="83"/>
      <c r="XEZ2" s="83"/>
      <c r="XFA2" s="83"/>
      <c r="XFB2" s="83"/>
      <c r="XFC2" s="83"/>
      <c r="XFD2" s="83"/>
    </row>
    <row r="3" spans="1:16384" s="29" customFormat="1" ht="15.75" thickBot="1" x14ac:dyDescent="0.3">
      <c r="A3" s="83" t="s">
        <v>152</v>
      </c>
      <c r="B3" s="83"/>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x14ac:dyDescent="0.25">
      <c r="A4" s="38" t="s">
        <v>0</v>
      </c>
      <c r="B4" s="39" t="s">
        <v>92</v>
      </c>
    </row>
    <row r="5" spans="1:16384" s="1" customFormat="1" ht="15.75" thickBot="1" x14ac:dyDescent="0.3">
      <c r="A5" s="59" t="s">
        <v>41</v>
      </c>
      <c r="B5" s="60" t="b">
        <f>IF(B4="Athletic/Play Field",'Uses &amp; Metrics'!C53,IF(B4="Cemeteries",'Uses &amp; Metrics'!C54,IF(B4="Colleges and Higher Educational Institutions",'Uses &amp; Metrics'!C55,IF(B4="Community Recreation Facility",'Uses &amp; Metrics'!C56,IF(B4="Cultural Facilities and Structures",'Uses &amp; Metrics'!C57,IF(B4="Educational Institutions (K-12) – Grades K to 8 (1)",'Uses &amp; Metrics'!C58,IF(B4="Educational Institutions (K-12) – Grades K to 8 (2)",'Uses &amp; Metrics'!C59,IF(B4="Educational Institutions (K-12) – Grades 9 to 12 (1)",'Uses &amp; Metrics'!C60,IF(B4="Educational Institutions (K-12) – Grades 9 to 12 (2)",'Uses &amp; Metrics'!C61,IF(B4="Essential Services",'Uses &amp; Metrics'!C62,IF(B4="Golf Course",'Uses &amp; Metrics'!C63,IF(B4="Golf Driving Range",'Uses &amp; Metrics'!C64,IF(B4="Government Facilities",'Uses &amp; Metrics'!C65,IF(B4="Government Offices (Min 5)",'Uses &amp; Metrics'!C66,IF(B4="Hospitals",'Uses &amp; Metrics'!C67,IF(B4="Nursery Schools or Day Care Centers (Children or Adults)",'Uses &amp; Metrics'!C68,IF(B4="Parks, Playgrounds",'Uses &amp; Metrics'!C69,IF(B4="Passive Parks, Open Space, and Natural Areas",'Uses &amp; Metrics'!C70,IF(B4="Places of Worship (1)",'Uses &amp; Metrics'!C71,IF(B4="Places of Worship (2)",'Uses &amp; Metrics'!C72,IF(B4="Skating Facility",'Uses &amp; Metrics'!C73,IF(B4="Swimming Pools, Tennis or Racquet Clubs, and Similar Recreation Facilities",'Uses &amp; Metrics'!C74,IF(B4="Utility Facilities and Buildings",'Uses &amp; Metrics'!C75,IF(B4="Wireless Telecommunication Facilities",'Uses &amp; Metrics'!C76))))))))))))))))))))))))</f>
        <v>0</v>
      </c>
    </row>
    <row r="6" spans="1:16384" s="2" customFormat="1" x14ac:dyDescent="0.25">
      <c r="A6" s="41" t="s">
        <v>143</v>
      </c>
      <c r="B6" s="42"/>
    </row>
    <row r="7" spans="1:16384" s="2" customFormat="1" x14ac:dyDescent="0.25">
      <c r="A7" s="43" t="s">
        <v>1</v>
      </c>
      <c r="B7" s="44" t="b">
        <f>IF($B$4="Nursery Schools or Day Care Centers (Children or Adults)",'Uses &amp; Metrics'!E68)</f>
        <v>0</v>
      </c>
    </row>
    <row r="8" spans="1:16384" s="2" customFormat="1" x14ac:dyDescent="0.25">
      <c r="A8" s="45" t="s">
        <v>2</v>
      </c>
      <c r="B8" s="40" t="e">
        <f>B6/B7</f>
        <v>#DIV/0!</v>
      </c>
    </row>
    <row r="9" spans="1:16384" s="2" customFormat="1" x14ac:dyDescent="0.25">
      <c r="A9" s="41" t="s">
        <v>149</v>
      </c>
      <c r="B9" s="42">
        <v>100</v>
      </c>
    </row>
    <row r="10" spans="1:16384" s="2" customFormat="1" x14ac:dyDescent="0.25">
      <c r="A10" s="43" t="s">
        <v>1</v>
      </c>
      <c r="B10" s="44" t="b">
        <f>IF($B$4="Educational Institutions (K-12) – Grades K to 8 (1)",'Uses &amp; Metrics'!E58)</f>
        <v>0</v>
      </c>
    </row>
    <row r="11" spans="1:16384" s="2" customFormat="1" x14ac:dyDescent="0.25">
      <c r="A11" s="46" t="s">
        <v>2</v>
      </c>
      <c r="B11" s="51">
        <f>B9*B10</f>
        <v>0</v>
      </c>
    </row>
    <row r="12" spans="1:16384" s="2" customFormat="1" x14ac:dyDescent="0.25">
      <c r="A12" s="41" t="s">
        <v>131</v>
      </c>
      <c r="B12" s="44"/>
    </row>
    <row r="13" spans="1:16384" s="2" customFormat="1" x14ac:dyDescent="0.25">
      <c r="A13" s="43" t="s">
        <v>1</v>
      </c>
      <c r="B13" s="44" t="b">
        <f>IF($B$4="Golf Driving Range",'Uses &amp; Metrics'!E64)</f>
        <v>0</v>
      </c>
    </row>
    <row r="14" spans="1:16384" s="2" customFormat="1" x14ac:dyDescent="0.25">
      <c r="A14" s="46" t="s">
        <v>2</v>
      </c>
      <c r="B14" s="51" t="e">
        <f>B12/B13</f>
        <v>#DIV/0!</v>
      </c>
    </row>
    <row r="15" spans="1:16384" s="2" customFormat="1" x14ac:dyDescent="0.25">
      <c r="A15" s="41" t="s">
        <v>129</v>
      </c>
      <c r="B15" s="42"/>
    </row>
    <row r="16" spans="1:16384" s="2" customFormat="1" x14ac:dyDescent="0.25">
      <c r="A16" s="43" t="s">
        <v>1</v>
      </c>
      <c r="B16" s="44" t="b">
        <f>IF($B$4="Golf Course",'Uses &amp; Metrics'!E63)</f>
        <v>0</v>
      </c>
    </row>
    <row r="17" spans="1:16384" s="2" customFormat="1" x14ac:dyDescent="0.25">
      <c r="A17" s="46" t="s">
        <v>2</v>
      </c>
      <c r="B17" s="51" t="e">
        <f>B15/B16</f>
        <v>#DIV/0!</v>
      </c>
    </row>
    <row r="18" spans="1:16384" s="2" customFormat="1" x14ac:dyDescent="0.25">
      <c r="A18" s="41" t="s">
        <v>11</v>
      </c>
      <c r="B18" s="42"/>
    </row>
    <row r="19" spans="1:16384" s="2" customFormat="1" x14ac:dyDescent="0.25">
      <c r="A19" s="43" t="s">
        <v>1</v>
      </c>
      <c r="B19" s="44" t="b">
        <f>IF($B$4="Office or Administrative Area",'Uses &amp; Metrics'!#REF!,IF($B$4="Indoor Sales Area and Displays of Goods Manufactured on Site",'Uses &amp; Metrics'!E31,IF($B$4="Indoor Areas Used for Storage, Assembly, Vehicular Service, or General Manufacturing Activities &lt; 3,001 sq. ft.",'Uses &amp; Metrics'!E32,IF($B$4="Indoor Areas Used for Storage, Assembly, Vehicular Service, or General Manufacturing Activities 3,001 -5,000 sq. ft.",'Uses &amp; Metrics'!E33,IF($B$4="Indoor Areas Used for Storage, Assembly, Vehicular Service, or General Manufacturing Activities 5,001 -10,000 sq. ft.",'Uses &amp; Metrics'!E34,IF($B$4="Indoor Areas Used for Storage, Assembly, Vehicular Service, or General Manufacturing Activities &gt; 10,000 sq. ft.",'Uses &amp; Metrics'!E35,IF($B$4="Outdoor Storage Area &lt; 3,001 sq. ft.",'Uses &amp; Metrics'!E37,IF($B$4="Outdoor Storage Area &gt; 3,000 sq. ft.",'Uses &amp; Metrics'!E38,IF($B$4="Places of Worship (2)",'Uses &amp; Metrics'!E72)))))))))</f>
        <v>0</v>
      </c>
    </row>
    <row r="20" spans="1:16384" s="2" customFormat="1" x14ac:dyDescent="0.25">
      <c r="A20" s="46" t="s">
        <v>2</v>
      </c>
      <c r="B20" s="51" t="e">
        <f>B18/B19</f>
        <v>#DIV/0!</v>
      </c>
    </row>
    <row r="21" spans="1:16384" s="2" customFormat="1" x14ac:dyDescent="0.25">
      <c r="A21" s="41" t="s">
        <v>142</v>
      </c>
      <c r="B21" s="42"/>
    </row>
    <row r="22" spans="1:16384" s="2" customFormat="1" x14ac:dyDescent="0.25">
      <c r="A22" s="43" t="s">
        <v>1</v>
      </c>
      <c r="B22" s="44" t="b">
        <f>IF($B$4="Hospitals",'Uses &amp; Metrics'!E67)</f>
        <v>0</v>
      </c>
    </row>
    <row r="23" spans="1:16384" s="2" customFormat="1" x14ac:dyDescent="0.25">
      <c r="A23" s="46" t="s">
        <v>2</v>
      </c>
      <c r="B23" s="51" t="e">
        <f>B21/B22</f>
        <v>#DIV/0!</v>
      </c>
    </row>
    <row r="24" spans="1:16384" s="2" customFormat="1" x14ac:dyDescent="0.25">
      <c r="A24" s="41" t="s">
        <v>144</v>
      </c>
      <c r="B24" s="42"/>
    </row>
    <row r="25" spans="1:16384" s="2" customFormat="1" x14ac:dyDescent="0.25">
      <c r="A25" s="43" t="s">
        <v>1</v>
      </c>
      <c r="B25" s="44" t="b">
        <f>IF($B$4="Cemeteries",'Uses &amp; Metrics'!E54,IF($B$4="Educational Institutions (K-12) – Grades K to 8 (2)",'Uses &amp; Metrics'!E59,IF($B$4="Educational Institutions (K-12) – Grades 9 to 12 (2)",'Uses &amp; Metrics'!E61,IF($B$4="Places of Worship (1)",'Uses &amp; Metrics'!E71))))</f>
        <v>0</v>
      </c>
    </row>
    <row r="26" spans="1:16384" s="2" customFormat="1" x14ac:dyDescent="0.25">
      <c r="A26" s="46" t="s">
        <v>2</v>
      </c>
      <c r="B26" s="51" t="e">
        <f>B24/B25</f>
        <v>#DIV/0!</v>
      </c>
    </row>
    <row r="27" spans="1:16384" s="1" customFormat="1" x14ac:dyDescent="0.25">
      <c r="A27" s="41" t="s">
        <v>35</v>
      </c>
      <c r="B27" s="42"/>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 customFormat="1" x14ac:dyDescent="0.25">
      <c r="A28" s="43" t="s">
        <v>1</v>
      </c>
      <c r="B28" s="44" t="b">
        <f>IF($B$4="Government Offices (Min 5)",'Uses &amp; Metrics'!E66,IF($B$4="Indoor Sales Area and Displays of Goods Manufactured on Site",'Uses &amp; Metrics'!E40,IF($B$4="Hospitals",'Uses &amp; Metrics'!G67,IF($B$4="Skating Facility",'Uses &amp; Metrics'!E73))))</f>
        <v>0</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 customFormat="1" x14ac:dyDescent="0.25">
      <c r="A29" s="46" t="s">
        <v>2</v>
      </c>
      <c r="B29" s="51" t="e">
        <f>B27/B28</f>
        <v>#DIV/0!</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 customFormat="1" x14ac:dyDescent="0.25">
      <c r="A30" s="41" t="s">
        <v>140</v>
      </c>
      <c r="B30" s="42"/>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 customFormat="1" x14ac:dyDescent="0.25">
      <c r="A31" s="43" t="s">
        <v>1</v>
      </c>
      <c r="B31" s="44" t="b">
        <f>IF($B$4="Educational Institutions (K-12) – Grades 9 to 12 (1)",'Uses &amp; Metrics'!E61)</f>
        <v>0</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 customFormat="1" x14ac:dyDescent="0.25">
      <c r="A32" s="46" t="s">
        <v>2</v>
      </c>
      <c r="B32" s="51" t="e">
        <f>B30/B31</f>
        <v>#DIV/0!</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1" customFormat="1" x14ac:dyDescent="0.25">
      <c r="A33" s="41" t="s">
        <v>139</v>
      </c>
      <c r="B33" s="42"/>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 customFormat="1" x14ac:dyDescent="0.25">
      <c r="A34" s="43" t="s">
        <v>1</v>
      </c>
      <c r="B34" s="44" t="b">
        <f>IF($B$4="Educational Institutions (K-12) – Grades 9 to 12 (1)",'Uses &amp; Metrics'!E60)</f>
        <v>0</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1" customFormat="1" x14ac:dyDescent="0.25">
      <c r="A35" s="46" t="s">
        <v>2</v>
      </c>
      <c r="B35" s="51" t="e">
        <f>B33/B34</f>
        <v>#DIV/0!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1" customFormat="1" x14ac:dyDescent="0.25">
      <c r="A36" s="41" t="s">
        <v>147</v>
      </c>
      <c r="B36" s="44"/>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1" customFormat="1" x14ac:dyDescent="0.25">
      <c r="A37" s="43" t="s">
        <v>1</v>
      </c>
      <c r="B37" s="44" t="b">
        <f>IF($B$4="Wireless Telecommunication Facilities",'Uses &amp; Metrics'!E76)</f>
        <v>0</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1" customFormat="1" x14ac:dyDescent="0.25">
      <c r="A38" s="46" t="s">
        <v>2</v>
      </c>
      <c r="B38" s="51" t="e">
        <f>B36/B37</f>
        <v>#DIV/0!</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1" customFormat="1" x14ac:dyDescent="0.25">
      <c r="A39" s="47" t="s">
        <v>39</v>
      </c>
      <c r="B39" s="48" t="b">
        <f>IF(B4="Cemeteries",B26,IF(B4="Educational Institutions (K-12) – Grades K to 8 (1)",B11,IF(B4="Educational Institutions (K-12) – Grades K to 8 (2)",B26,IF(B4="Educational Institutions (K-12) – Grades 9 to 12 (1)",B32+B35,IF(B4="Educational Institutions (K-12) – Grades 9 to 12 (2)",B26,IF(B4="Indoor Areas Used for Storage, Assembly, Vehicular Service, or General Manufacturing Activities &gt; 10,000 sq. ft.",B38,IF(B4="Outdoor Storage Area &lt; 3,001 sq. ft.",B38,IF(B4="Outdoor Storage Area &gt; 3,000 sq. ft.",B38,IF(B4="Warehousing",B8,IF(B4="Golf Course",B17,IF(B4="Golf Driving Range",B14+5,IF(B4="Government Offices (Min 5)",B29,IF(B4="Hospitals",B23+B29,IF(B4="Nursery Schools or Day Care Centers (Children or Adults)",B8,IF(B4="Places of Worship (1)",B26,IF(B4="Places of Worship (2)",B20,IF(B4="Skating Facility",B29,IF(B4="Wireless Telecommunication Facilities",B38))))))))))))))))))</f>
        <v>0</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1" customFormat="1" x14ac:dyDescent="0.25">
      <c r="A40" s="49" t="s">
        <v>105</v>
      </c>
      <c r="B40" s="50">
        <v>0</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1" customFormat="1" ht="15.75" thickBot="1" x14ac:dyDescent="0.3">
      <c r="A41" s="53" t="s">
        <v>6</v>
      </c>
      <c r="B41" s="54">
        <v>0.1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s="1" customFormat="1" ht="15.75" thickBot="1" x14ac:dyDescent="0.3">
      <c r="A42" s="28" t="s">
        <v>94</v>
      </c>
      <c r="B42" s="55">
        <f>B39*(1-B40)*(1-B41)</f>
        <v>0</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ht="15" customHeight="1" x14ac:dyDescent="0.25">
      <c r="A43" s="86" t="s">
        <v>106</v>
      </c>
      <c r="B43" s="86"/>
    </row>
    <row r="44" spans="1:16384" s="1" customFormat="1" x14ac:dyDescent="0.25">
      <c r="A44" s="84"/>
      <c r="B44" s="8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1" customFormat="1" x14ac:dyDescent="0.25">
      <c r="A45" s="84"/>
      <c r="B45" s="84"/>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7" spans="1:16384" x14ac:dyDescent="0.25">
      <c r="A47" s="3" t="s">
        <v>108</v>
      </c>
    </row>
    <row r="48" spans="1:16384" ht="15" customHeight="1" x14ac:dyDescent="0.25">
      <c r="A48" s="84" t="s">
        <v>109</v>
      </c>
      <c r="B48" s="84"/>
    </row>
    <row r="49" spans="1:2" x14ac:dyDescent="0.25">
      <c r="A49" s="84"/>
      <c r="B49" s="84"/>
    </row>
    <row r="50" spans="1:2" x14ac:dyDescent="0.25">
      <c r="A50" s="84"/>
      <c r="B50" s="84"/>
    </row>
    <row r="51" spans="1:2" x14ac:dyDescent="0.25">
      <c r="A51" s="84"/>
      <c r="B51" s="84"/>
    </row>
    <row r="52" spans="1:2" x14ac:dyDescent="0.25">
      <c r="A52" s="84"/>
      <c r="B52" s="84"/>
    </row>
    <row r="53" spans="1:2" x14ac:dyDescent="0.25">
      <c r="A53" s="84"/>
      <c r="B53" s="84"/>
    </row>
    <row r="54" spans="1:2" x14ac:dyDescent="0.25">
      <c r="A54" s="84"/>
      <c r="B54" s="84"/>
    </row>
    <row r="55" spans="1:2" x14ac:dyDescent="0.25">
      <c r="A55" s="84"/>
      <c r="B55" s="84"/>
    </row>
  </sheetData>
  <mergeCells count="8196">
    <mergeCell ref="XEY2:XEZ2"/>
    <mergeCell ref="XFA2:XFB2"/>
    <mergeCell ref="XFC2:XFD2"/>
    <mergeCell ref="A3:B3"/>
    <mergeCell ref="A43:B45"/>
    <mergeCell ref="A48:B55"/>
    <mergeCell ref="XEM2:XEN2"/>
    <mergeCell ref="XEO2:XEP2"/>
    <mergeCell ref="XEQ2:XER2"/>
    <mergeCell ref="XES2:XET2"/>
    <mergeCell ref="XEU2:XEV2"/>
    <mergeCell ref="XEW2:XEX2"/>
    <mergeCell ref="XEA2:XEB2"/>
    <mergeCell ref="XEC2:XED2"/>
    <mergeCell ref="XEE2:XEF2"/>
    <mergeCell ref="XEG2:XEH2"/>
    <mergeCell ref="XEI2:XEJ2"/>
    <mergeCell ref="XEK2:XEL2"/>
    <mergeCell ref="XDO2:XDP2"/>
    <mergeCell ref="XDQ2:XDR2"/>
    <mergeCell ref="XDS2:XDT2"/>
    <mergeCell ref="XDU2:XDV2"/>
    <mergeCell ref="XDW2:XDX2"/>
    <mergeCell ref="XDY2:XDZ2"/>
    <mergeCell ref="XDC2:XDD2"/>
    <mergeCell ref="XDE2:XDF2"/>
    <mergeCell ref="XDG2:XDH2"/>
    <mergeCell ref="XDI2:XDJ2"/>
    <mergeCell ref="XDK2:XDL2"/>
    <mergeCell ref="XDM2:XDN2"/>
    <mergeCell ref="XCQ2:XCR2"/>
    <mergeCell ref="XCS2:XCT2"/>
    <mergeCell ref="XCU2:XCV2"/>
    <mergeCell ref="XCW2:XCX2"/>
    <mergeCell ref="XCY2:XCZ2"/>
    <mergeCell ref="XDA2:XDB2"/>
    <mergeCell ref="XCE2:XCF2"/>
    <mergeCell ref="XCG2:XCH2"/>
    <mergeCell ref="XCI2:XCJ2"/>
    <mergeCell ref="XCK2:XCL2"/>
    <mergeCell ref="XCM2:XCN2"/>
    <mergeCell ref="XCO2:XCP2"/>
    <mergeCell ref="XBS2:XBT2"/>
    <mergeCell ref="XBU2:XBV2"/>
    <mergeCell ref="XBW2:XBX2"/>
    <mergeCell ref="XBY2:XBZ2"/>
    <mergeCell ref="XCA2:XCB2"/>
    <mergeCell ref="XCC2:XCD2"/>
    <mergeCell ref="XBG2:XBH2"/>
    <mergeCell ref="XBI2:XBJ2"/>
    <mergeCell ref="XBK2:XBL2"/>
    <mergeCell ref="XBM2:XBN2"/>
    <mergeCell ref="XBO2:XBP2"/>
    <mergeCell ref="XBQ2:XBR2"/>
    <mergeCell ref="XAU2:XAV2"/>
    <mergeCell ref="XAW2:XAX2"/>
    <mergeCell ref="XAY2:XAZ2"/>
    <mergeCell ref="XBA2:XBB2"/>
    <mergeCell ref="XBC2:XBD2"/>
    <mergeCell ref="XBE2:XBF2"/>
    <mergeCell ref="XAI2:XAJ2"/>
    <mergeCell ref="XAK2:XAL2"/>
    <mergeCell ref="XAM2:XAN2"/>
    <mergeCell ref="XAO2:XAP2"/>
    <mergeCell ref="XAQ2:XAR2"/>
    <mergeCell ref="XAS2:XAT2"/>
    <mergeCell ref="WZW2:WZX2"/>
    <mergeCell ref="WZY2:WZZ2"/>
    <mergeCell ref="XAA2:XAB2"/>
    <mergeCell ref="XAC2:XAD2"/>
    <mergeCell ref="XAE2:XAF2"/>
    <mergeCell ref="XAG2:XAH2"/>
    <mergeCell ref="WZK2:WZL2"/>
    <mergeCell ref="WZM2:WZN2"/>
    <mergeCell ref="WZO2:WZP2"/>
    <mergeCell ref="WZQ2:WZR2"/>
    <mergeCell ref="WZS2:WZT2"/>
    <mergeCell ref="WZU2:WZV2"/>
    <mergeCell ref="WYY2:WYZ2"/>
    <mergeCell ref="WZA2:WZB2"/>
    <mergeCell ref="WZC2:WZD2"/>
    <mergeCell ref="WZE2:WZF2"/>
    <mergeCell ref="WZG2:WZH2"/>
    <mergeCell ref="WZI2:WZJ2"/>
    <mergeCell ref="WYM2:WYN2"/>
    <mergeCell ref="WYO2:WYP2"/>
    <mergeCell ref="WYQ2:WYR2"/>
    <mergeCell ref="WYS2:WYT2"/>
    <mergeCell ref="WYU2:WYV2"/>
    <mergeCell ref="WYW2:WYX2"/>
    <mergeCell ref="WYA2:WYB2"/>
    <mergeCell ref="WYC2:WYD2"/>
    <mergeCell ref="WYE2:WYF2"/>
    <mergeCell ref="WYG2:WYH2"/>
    <mergeCell ref="WYI2:WYJ2"/>
    <mergeCell ref="WYK2:WYL2"/>
    <mergeCell ref="WXO2:WXP2"/>
    <mergeCell ref="WXQ2:WXR2"/>
    <mergeCell ref="WXS2:WXT2"/>
    <mergeCell ref="WXU2:WXV2"/>
    <mergeCell ref="WXW2:WXX2"/>
    <mergeCell ref="WXY2:WXZ2"/>
    <mergeCell ref="WXC2:WXD2"/>
    <mergeCell ref="WXE2:WXF2"/>
    <mergeCell ref="WXG2:WXH2"/>
    <mergeCell ref="WXI2:WXJ2"/>
    <mergeCell ref="WXK2:WXL2"/>
    <mergeCell ref="WXM2:WXN2"/>
    <mergeCell ref="WWQ2:WWR2"/>
    <mergeCell ref="WWS2:WWT2"/>
    <mergeCell ref="WWU2:WWV2"/>
    <mergeCell ref="WWW2:WWX2"/>
    <mergeCell ref="WWY2:WWZ2"/>
    <mergeCell ref="WXA2:WXB2"/>
    <mergeCell ref="WWE2:WWF2"/>
    <mergeCell ref="WWG2:WWH2"/>
    <mergeCell ref="WWI2:WWJ2"/>
    <mergeCell ref="WWK2:WWL2"/>
    <mergeCell ref="WWM2:WWN2"/>
    <mergeCell ref="WWO2:WWP2"/>
    <mergeCell ref="WVS2:WVT2"/>
    <mergeCell ref="WVU2:WVV2"/>
    <mergeCell ref="WVW2:WVX2"/>
    <mergeCell ref="WVY2:WVZ2"/>
    <mergeCell ref="WWA2:WWB2"/>
    <mergeCell ref="WWC2:WWD2"/>
    <mergeCell ref="WVG2:WVH2"/>
    <mergeCell ref="WVI2:WVJ2"/>
    <mergeCell ref="WVK2:WVL2"/>
    <mergeCell ref="WVM2:WVN2"/>
    <mergeCell ref="WVO2:WVP2"/>
    <mergeCell ref="WVQ2:WVR2"/>
    <mergeCell ref="WUU2:WUV2"/>
    <mergeCell ref="WUW2:WUX2"/>
    <mergeCell ref="WUY2:WUZ2"/>
    <mergeCell ref="WVA2:WVB2"/>
    <mergeCell ref="WVC2:WVD2"/>
    <mergeCell ref="WVE2:WVF2"/>
    <mergeCell ref="WUI2:WUJ2"/>
    <mergeCell ref="WUK2:WUL2"/>
    <mergeCell ref="WUM2:WUN2"/>
    <mergeCell ref="WUO2:WUP2"/>
    <mergeCell ref="WUQ2:WUR2"/>
    <mergeCell ref="WUS2:WUT2"/>
    <mergeCell ref="WTW2:WTX2"/>
    <mergeCell ref="WTY2:WTZ2"/>
    <mergeCell ref="WUA2:WUB2"/>
    <mergeCell ref="WUC2:WUD2"/>
    <mergeCell ref="WUE2:WUF2"/>
    <mergeCell ref="WUG2:WUH2"/>
    <mergeCell ref="WTK2:WTL2"/>
    <mergeCell ref="WTM2:WTN2"/>
    <mergeCell ref="WTO2:WTP2"/>
    <mergeCell ref="WTQ2:WTR2"/>
    <mergeCell ref="WTS2:WTT2"/>
    <mergeCell ref="WTU2:WTV2"/>
    <mergeCell ref="WSY2:WSZ2"/>
    <mergeCell ref="WTA2:WTB2"/>
    <mergeCell ref="WTC2:WTD2"/>
    <mergeCell ref="WTE2:WTF2"/>
    <mergeCell ref="WTG2:WTH2"/>
    <mergeCell ref="WTI2:WTJ2"/>
    <mergeCell ref="WSM2:WSN2"/>
    <mergeCell ref="WSO2:WSP2"/>
    <mergeCell ref="WSQ2:WSR2"/>
    <mergeCell ref="WSS2:WST2"/>
    <mergeCell ref="WSU2:WSV2"/>
    <mergeCell ref="WSW2:WSX2"/>
    <mergeCell ref="WSA2:WSB2"/>
    <mergeCell ref="WSC2:WSD2"/>
    <mergeCell ref="WSE2:WSF2"/>
    <mergeCell ref="WSG2:WSH2"/>
    <mergeCell ref="WSI2:WSJ2"/>
    <mergeCell ref="WSK2:WSL2"/>
    <mergeCell ref="WRO2:WRP2"/>
    <mergeCell ref="WRQ2:WRR2"/>
    <mergeCell ref="WRS2:WRT2"/>
    <mergeCell ref="WRU2:WRV2"/>
    <mergeCell ref="WRW2:WRX2"/>
    <mergeCell ref="WRY2:WRZ2"/>
    <mergeCell ref="WRC2:WRD2"/>
    <mergeCell ref="WRE2:WRF2"/>
    <mergeCell ref="WRG2:WRH2"/>
    <mergeCell ref="WRI2:WRJ2"/>
    <mergeCell ref="WRK2:WRL2"/>
    <mergeCell ref="WRM2:WRN2"/>
    <mergeCell ref="WQQ2:WQR2"/>
    <mergeCell ref="WQS2:WQT2"/>
    <mergeCell ref="WQU2:WQV2"/>
    <mergeCell ref="WQW2:WQX2"/>
    <mergeCell ref="WQY2:WQZ2"/>
    <mergeCell ref="WRA2:WRB2"/>
    <mergeCell ref="WQE2:WQF2"/>
    <mergeCell ref="WQG2:WQH2"/>
    <mergeCell ref="WQI2:WQJ2"/>
    <mergeCell ref="WQK2:WQL2"/>
    <mergeCell ref="WQM2:WQN2"/>
    <mergeCell ref="WQO2:WQP2"/>
    <mergeCell ref="WPS2:WPT2"/>
    <mergeCell ref="WPU2:WPV2"/>
    <mergeCell ref="WPW2:WPX2"/>
    <mergeCell ref="WPY2:WPZ2"/>
    <mergeCell ref="WQA2:WQB2"/>
    <mergeCell ref="WQC2:WQD2"/>
    <mergeCell ref="WPG2:WPH2"/>
    <mergeCell ref="WPI2:WPJ2"/>
    <mergeCell ref="WPK2:WPL2"/>
    <mergeCell ref="WPM2:WPN2"/>
    <mergeCell ref="WPO2:WPP2"/>
    <mergeCell ref="WPQ2:WPR2"/>
    <mergeCell ref="WOU2:WOV2"/>
    <mergeCell ref="WOW2:WOX2"/>
    <mergeCell ref="WOY2:WOZ2"/>
    <mergeCell ref="WPA2:WPB2"/>
    <mergeCell ref="WPC2:WPD2"/>
    <mergeCell ref="WPE2:WPF2"/>
    <mergeCell ref="WOI2:WOJ2"/>
    <mergeCell ref="WOK2:WOL2"/>
    <mergeCell ref="WOM2:WON2"/>
    <mergeCell ref="WOO2:WOP2"/>
    <mergeCell ref="WOQ2:WOR2"/>
    <mergeCell ref="WOS2:WOT2"/>
    <mergeCell ref="WNW2:WNX2"/>
    <mergeCell ref="WNY2:WNZ2"/>
    <mergeCell ref="WOA2:WOB2"/>
    <mergeCell ref="WOC2:WOD2"/>
    <mergeCell ref="WOE2:WOF2"/>
    <mergeCell ref="WOG2:WOH2"/>
    <mergeCell ref="WNK2:WNL2"/>
    <mergeCell ref="WNM2:WNN2"/>
    <mergeCell ref="WNO2:WNP2"/>
    <mergeCell ref="WNQ2:WNR2"/>
    <mergeCell ref="WNS2:WNT2"/>
    <mergeCell ref="WNU2:WNV2"/>
    <mergeCell ref="WMY2:WMZ2"/>
    <mergeCell ref="WNA2:WNB2"/>
    <mergeCell ref="WNC2:WND2"/>
    <mergeCell ref="WNE2:WNF2"/>
    <mergeCell ref="WNG2:WNH2"/>
    <mergeCell ref="WNI2:WNJ2"/>
    <mergeCell ref="WMM2:WMN2"/>
    <mergeCell ref="WMO2:WMP2"/>
    <mergeCell ref="WMQ2:WMR2"/>
    <mergeCell ref="WMS2:WMT2"/>
    <mergeCell ref="WMU2:WMV2"/>
    <mergeCell ref="WMW2:WMX2"/>
    <mergeCell ref="WMA2:WMB2"/>
    <mergeCell ref="WMC2:WMD2"/>
    <mergeCell ref="WME2:WMF2"/>
    <mergeCell ref="WMG2:WMH2"/>
    <mergeCell ref="WMI2:WMJ2"/>
    <mergeCell ref="WMK2:WML2"/>
    <mergeCell ref="WLO2:WLP2"/>
    <mergeCell ref="WLQ2:WLR2"/>
    <mergeCell ref="WLS2:WLT2"/>
    <mergeCell ref="WLU2:WLV2"/>
    <mergeCell ref="WLW2:WLX2"/>
    <mergeCell ref="WLY2:WLZ2"/>
    <mergeCell ref="WLC2:WLD2"/>
    <mergeCell ref="WLE2:WLF2"/>
    <mergeCell ref="WLG2:WLH2"/>
    <mergeCell ref="WLI2:WLJ2"/>
    <mergeCell ref="WLK2:WLL2"/>
    <mergeCell ref="WLM2:WLN2"/>
    <mergeCell ref="WKQ2:WKR2"/>
    <mergeCell ref="WKS2:WKT2"/>
    <mergeCell ref="WKU2:WKV2"/>
    <mergeCell ref="WKW2:WKX2"/>
    <mergeCell ref="WKY2:WKZ2"/>
    <mergeCell ref="WLA2:WLB2"/>
    <mergeCell ref="WKE2:WKF2"/>
    <mergeCell ref="WKG2:WKH2"/>
    <mergeCell ref="WKI2:WKJ2"/>
    <mergeCell ref="WKK2:WKL2"/>
    <mergeCell ref="WKM2:WKN2"/>
    <mergeCell ref="WKO2:WKP2"/>
    <mergeCell ref="WJS2:WJT2"/>
    <mergeCell ref="WJU2:WJV2"/>
    <mergeCell ref="WJW2:WJX2"/>
    <mergeCell ref="WJY2:WJZ2"/>
    <mergeCell ref="WKA2:WKB2"/>
    <mergeCell ref="WKC2:WKD2"/>
    <mergeCell ref="WJG2:WJH2"/>
    <mergeCell ref="WJI2:WJJ2"/>
    <mergeCell ref="WJK2:WJL2"/>
    <mergeCell ref="WJM2:WJN2"/>
    <mergeCell ref="WJO2:WJP2"/>
    <mergeCell ref="WJQ2:WJR2"/>
    <mergeCell ref="WIU2:WIV2"/>
    <mergeCell ref="WIW2:WIX2"/>
    <mergeCell ref="WIY2:WIZ2"/>
    <mergeCell ref="WJA2:WJB2"/>
    <mergeCell ref="WJC2:WJD2"/>
    <mergeCell ref="WJE2:WJF2"/>
    <mergeCell ref="WII2:WIJ2"/>
    <mergeCell ref="WIK2:WIL2"/>
    <mergeCell ref="WIM2:WIN2"/>
    <mergeCell ref="WIO2:WIP2"/>
    <mergeCell ref="WIQ2:WIR2"/>
    <mergeCell ref="WIS2:WIT2"/>
    <mergeCell ref="WHW2:WHX2"/>
    <mergeCell ref="WHY2:WHZ2"/>
    <mergeCell ref="WIA2:WIB2"/>
    <mergeCell ref="WIC2:WID2"/>
    <mergeCell ref="WIE2:WIF2"/>
    <mergeCell ref="WIG2:WIH2"/>
    <mergeCell ref="WHK2:WHL2"/>
    <mergeCell ref="WHM2:WHN2"/>
    <mergeCell ref="WHO2:WHP2"/>
    <mergeCell ref="WHQ2:WHR2"/>
    <mergeCell ref="WHS2:WHT2"/>
    <mergeCell ref="WHU2:WHV2"/>
    <mergeCell ref="WGY2:WGZ2"/>
    <mergeCell ref="WHA2:WHB2"/>
    <mergeCell ref="WHC2:WHD2"/>
    <mergeCell ref="WHE2:WHF2"/>
    <mergeCell ref="WHG2:WHH2"/>
    <mergeCell ref="WHI2:WHJ2"/>
    <mergeCell ref="WGM2:WGN2"/>
    <mergeCell ref="WGO2:WGP2"/>
    <mergeCell ref="WGQ2:WGR2"/>
    <mergeCell ref="WGS2:WGT2"/>
    <mergeCell ref="WGU2:WGV2"/>
    <mergeCell ref="WGW2:WGX2"/>
    <mergeCell ref="WGA2:WGB2"/>
    <mergeCell ref="WGC2:WGD2"/>
    <mergeCell ref="WGE2:WGF2"/>
    <mergeCell ref="WGG2:WGH2"/>
    <mergeCell ref="WGI2:WGJ2"/>
    <mergeCell ref="WGK2:WGL2"/>
    <mergeCell ref="WFO2:WFP2"/>
    <mergeCell ref="WFQ2:WFR2"/>
    <mergeCell ref="WFS2:WFT2"/>
    <mergeCell ref="WFU2:WFV2"/>
    <mergeCell ref="WFW2:WFX2"/>
    <mergeCell ref="WFY2:WFZ2"/>
    <mergeCell ref="WFC2:WFD2"/>
    <mergeCell ref="WFE2:WFF2"/>
    <mergeCell ref="WFG2:WFH2"/>
    <mergeCell ref="WFI2:WFJ2"/>
    <mergeCell ref="WFK2:WFL2"/>
    <mergeCell ref="WFM2:WFN2"/>
    <mergeCell ref="WEQ2:WER2"/>
    <mergeCell ref="WES2:WET2"/>
    <mergeCell ref="WEU2:WEV2"/>
    <mergeCell ref="WEW2:WEX2"/>
    <mergeCell ref="WEY2:WEZ2"/>
    <mergeCell ref="WFA2:WFB2"/>
    <mergeCell ref="WEE2:WEF2"/>
    <mergeCell ref="WEG2:WEH2"/>
    <mergeCell ref="WEI2:WEJ2"/>
    <mergeCell ref="WEK2:WEL2"/>
    <mergeCell ref="WEM2:WEN2"/>
    <mergeCell ref="WEO2:WEP2"/>
    <mergeCell ref="WDS2:WDT2"/>
    <mergeCell ref="WDU2:WDV2"/>
    <mergeCell ref="WDW2:WDX2"/>
    <mergeCell ref="WDY2:WDZ2"/>
    <mergeCell ref="WEA2:WEB2"/>
    <mergeCell ref="WEC2:WED2"/>
    <mergeCell ref="WDG2:WDH2"/>
    <mergeCell ref="WDI2:WDJ2"/>
    <mergeCell ref="WDK2:WDL2"/>
    <mergeCell ref="WDM2:WDN2"/>
    <mergeCell ref="WDO2:WDP2"/>
    <mergeCell ref="WDQ2:WDR2"/>
    <mergeCell ref="WCU2:WCV2"/>
    <mergeCell ref="WCW2:WCX2"/>
    <mergeCell ref="WCY2:WCZ2"/>
    <mergeCell ref="WDA2:WDB2"/>
    <mergeCell ref="WDC2:WDD2"/>
    <mergeCell ref="WDE2:WDF2"/>
    <mergeCell ref="WCI2:WCJ2"/>
    <mergeCell ref="WCK2:WCL2"/>
    <mergeCell ref="WCM2:WCN2"/>
    <mergeCell ref="WCO2:WCP2"/>
    <mergeCell ref="WCQ2:WCR2"/>
    <mergeCell ref="WCS2:WCT2"/>
    <mergeCell ref="WBW2:WBX2"/>
    <mergeCell ref="WBY2:WBZ2"/>
    <mergeCell ref="WCA2:WCB2"/>
    <mergeCell ref="WCC2:WCD2"/>
    <mergeCell ref="WCE2:WCF2"/>
    <mergeCell ref="WCG2:WCH2"/>
    <mergeCell ref="WBK2:WBL2"/>
    <mergeCell ref="WBM2:WBN2"/>
    <mergeCell ref="WBO2:WBP2"/>
    <mergeCell ref="WBQ2:WBR2"/>
    <mergeCell ref="WBS2:WBT2"/>
    <mergeCell ref="WBU2:WBV2"/>
    <mergeCell ref="WAY2:WAZ2"/>
    <mergeCell ref="WBA2:WBB2"/>
    <mergeCell ref="WBC2:WBD2"/>
    <mergeCell ref="WBE2:WBF2"/>
    <mergeCell ref="WBG2:WBH2"/>
    <mergeCell ref="WBI2:WBJ2"/>
    <mergeCell ref="WAM2:WAN2"/>
    <mergeCell ref="WAO2:WAP2"/>
    <mergeCell ref="WAQ2:WAR2"/>
    <mergeCell ref="WAS2:WAT2"/>
    <mergeCell ref="WAU2:WAV2"/>
    <mergeCell ref="WAW2:WAX2"/>
    <mergeCell ref="WAA2:WAB2"/>
    <mergeCell ref="WAC2:WAD2"/>
    <mergeCell ref="WAE2:WAF2"/>
    <mergeCell ref="WAG2:WAH2"/>
    <mergeCell ref="WAI2:WAJ2"/>
    <mergeCell ref="WAK2:WAL2"/>
    <mergeCell ref="VZO2:VZP2"/>
    <mergeCell ref="VZQ2:VZR2"/>
    <mergeCell ref="VZS2:VZT2"/>
    <mergeCell ref="VZU2:VZV2"/>
    <mergeCell ref="VZW2:VZX2"/>
    <mergeCell ref="VZY2:VZZ2"/>
    <mergeCell ref="VZC2:VZD2"/>
    <mergeCell ref="VZE2:VZF2"/>
    <mergeCell ref="VZG2:VZH2"/>
    <mergeCell ref="VZI2:VZJ2"/>
    <mergeCell ref="VZK2:VZL2"/>
    <mergeCell ref="VZM2:VZN2"/>
    <mergeCell ref="VYQ2:VYR2"/>
    <mergeCell ref="VYS2:VYT2"/>
    <mergeCell ref="VYU2:VYV2"/>
    <mergeCell ref="VYW2:VYX2"/>
    <mergeCell ref="VYY2:VYZ2"/>
    <mergeCell ref="VZA2:VZB2"/>
    <mergeCell ref="VYE2:VYF2"/>
    <mergeCell ref="VYG2:VYH2"/>
    <mergeCell ref="VYI2:VYJ2"/>
    <mergeCell ref="VYK2:VYL2"/>
    <mergeCell ref="VYM2:VYN2"/>
    <mergeCell ref="VYO2:VYP2"/>
    <mergeCell ref="VXS2:VXT2"/>
    <mergeCell ref="VXU2:VXV2"/>
    <mergeCell ref="VXW2:VXX2"/>
    <mergeCell ref="VXY2:VXZ2"/>
    <mergeCell ref="VYA2:VYB2"/>
    <mergeCell ref="VYC2:VYD2"/>
    <mergeCell ref="VXG2:VXH2"/>
    <mergeCell ref="VXI2:VXJ2"/>
    <mergeCell ref="VXK2:VXL2"/>
    <mergeCell ref="VXM2:VXN2"/>
    <mergeCell ref="VXO2:VXP2"/>
    <mergeCell ref="VXQ2:VXR2"/>
    <mergeCell ref="VWU2:VWV2"/>
    <mergeCell ref="VWW2:VWX2"/>
    <mergeCell ref="VWY2:VWZ2"/>
    <mergeCell ref="VXA2:VXB2"/>
    <mergeCell ref="VXC2:VXD2"/>
    <mergeCell ref="VXE2:VXF2"/>
    <mergeCell ref="VWI2:VWJ2"/>
    <mergeCell ref="VWK2:VWL2"/>
    <mergeCell ref="VWM2:VWN2"/>
    <mergeCell ref="VWO2:VWP2"/>
    <mergeCell ref="VWQ2:VWR2"/>
    <mergeCell ref="VWS2:VWT2"/>
    <mergeCell ref="VVW2:VVX2"/>
    <mergeCell ref="VVY2:VVZ2"/>
    <mergeCell ref="VWA2:VWB2"/>
    <mergeCell ref="VWC2:VWD2"/>
    <mergeCell ref="VWE2:VWF2"/>
    <mergeCell ref="VWG2:VWH2"/>
    <mergeCell ref="VVK2:VVL2"/>
    <mergeCell ref="VVM2:VVN2"/>
    <mergeCell ref="VVO2:VVP2"/>
    <mergeCell ref="VVQ2:VVR2"/>
    <mergeCell ref="VVS2:VVT2"/>
    <mergeCell ref="VVU2:VVV2"/>
    <mergeCell ref="VUY2:VUZ2"/>
    <mergeCell ref="VVA2:VVB2"/>
    <mergeCell ref="VVC2:VVD2"/>
    <mergeCell ref="VVE2:VVF2"/>
    <mergeCell ref="VVG2:VVH2"/>
    <mergeCell ref="VVI2:VVJ2"/>
    <mergeCell ref="VUM2:VUN2"/>
    <mergeCell ref="VUO2:VUP2"/>
    <mergeCell ref="VUQ2:VUR2"/>
    <mergeCell ref="VUS2:VUT2"/>
    <mergeCell ref="VUU2:VUV2"/>
    <mergeCell ref="VUW2:VUX2"/>
    <mergeCell ref="VUA2:VUB2"/>
    <mergeCell ref="VUC2:VUD2"/>
    <mergeCell ref="VUE2:VUF2"/>
    <mergeCell ref="VUG2:VUH2"/>
    <mergeCell ref="VUI2:VUJ2"/>
    <mergeCell ref="VUK2:VUL2"/>
    <mergeCell ref="VTO2:VTP2"/>
    <mergeCell ref="VTQ2:VTR2"/>
    <mergeCell ref="VTS2:VTT2"/>
    <mergeCell ref="VTU2:VTV2"/>
    <mergeCell ref="VTW2:VTX2"/>
    <mergeCell ref="VTY2:VTZ2"/>
    <mergeCell ref="VTC2:VTD2"/>
    <mergeCell ref="VTE2:VTF2"/>
    <mergeCell ref="VTG2:VTH2"/>
    <mergeCell ref="VTI2:VTJ2"/>
    <mergeCell ref="VTK2:VTL2"/>
    <mergeCell ref="VTM2:VTN2"/>
    <mergeCell ref="VSQ2:VSR2"/>
    <mergeCell ref="VSS2:VST2"/>
    <mergeCell ref="VSU2:VSV2"/>
    <mergeCell ref="VSW2:VSX2"/>
    <mergeCell ref="VSY2:VSZ2"/>
    <mergeCell ref="VTA2:VTB2"/>
    <mergeCell ref="VSE2:VSF2"/>
    <mergeCell ref="VSG2:VSH2"/>
    <mergeCell ref="VSI2:VSJ2"/>
    <mergeCell ref="VSK2:VSL2"/>
    <mergeCell ref="VSM2:VSN2"/>
    <mergeCell ref="VSO2:VSP2"/>
    <mergeCell ref="VRS2:VRT2"/>
    <mergeCell ref="VRU2:VRV2"/>
    <mergeCell ref="VRW2:VRX2"/>
    <mergeCell ref="VRY2:VRZ2"/>
    <mergeCell ref="VSA2:VSB2"/>
    <mergeCell ref="VSC2:VSD2"/>
    <mergeCell ref="VRG2:VRH2"/>
    <mergeCell ref="VRI2:VRJ2"/>
    <mergeCell ref="VRK2:VRL2"/>
    <mergeCell ref="VRM2:VRN2"/>
    <mergeCell ref="VRO2:VRP2"/>
    <mergeCell ref="VRQ2:VRR2"/>
    <mergeCell ref="VQU2:VQV2"/>
    <mergeCell ref="VQW2:VQX2"/>
    <mergeCell ref="VQY2:VQZ2"/>
    <mergeCell ref="VRA2:VRB2"/>
    <mergeCell ref="VRC2:VRD2"/>
    <mergeCell ref="VRE2:VRF2"/>
    <mergeCell ref="VQI2:VQJ2"/>
    <mergeCell ref="VQK2:VQL2"/>
    <mergeCell ref="VQM2:VQN2"/>
    <mergeCell ref="VQO2:VQP2"/>
    <mergeCell ref="VQQ2:VQR2"/>
    <mergeCell ref="VQS2:VQT2"/>
    <mergeCell ref="VPW2:VPX2"/>
    <mergeCell ref="VPY2:VPZ2"/>
    <mergeCell ref="VQA2:VQB2"/>
    <mergeCell ref="VQC2:VQD2"/>
    <mergeCell ref="VQE2:VQF2"/>
    <mergeCell ref="VQG2:VQH2"/>
    <mergeCell ref="VPK2:VPL2"/>
    <mergeCell ref="VPM2:VPN2"/>
    <mergeCell ref="VPO2:VPP2"/>
    <mergeCell ref="VPQ2:VPR2"/>
    <mergeCell ref="VPS2:VPT2"/>
    <mergeCell ref="VPU2:VPV2"/>
    <mergeCell ref="VOY2:VOZ2"/>
    <mergeCell ref="VPA2:VPB2"/>
    <mergeCell ref="VPC2:VPD2"/>
    <mergeCell ref="VPE2:VPF2"/>
    <mergeCell ref="VPG2:VPH2"/>
    <mergeCell ref="VPI2:VPJ2"/>
    <mergeCell ref="VOM2:VON2"/>
    <mergeCell ref="VOO2:VOP2"/>
    <mergeCell ref="VOQ2:VOR2"/>
    <mergeCell ref="VOS2:VOT2"/>
    <mergeCell ref="VOU2:VOV2"/>
    <mergeCell ref="VOW2:VOX2"/>
    <mergeCell ref="VOA2:VOB2"/>
    <mergeCell ref="VOC2:VOD2"/>
    <mergeCell ref="VOE2:VOF2"/>
    <mergeCell ref="VOG2:VOH2"/>
    <mergeCell ref="VOI2:VOJ2"/>
    <mergeCell ref="VOK2:VOL2"/>
    <mergeCell ref="VNO2:VNP2"/>
    <mergeCell ref="VNQ2:VNR2"/>
    <mergeCell ref="VNS2:VNT2"/>
    <mergeCell ref="VNU2:VNV2"/>
    <mergeCell ref="VNW2:VNX2"/>
    <mergeCell ref="VNY2:VNZ2"/>
    <mergeCell ref="VNC2:VND2"/>
    <mergeCell ref="VNE2:VNF2"/>
    <mergeCell ref="VNG2:VNH2"/>
    <mergeCell ref="VNI2:VNJ2"/>
    <mergeCell ref="VNK2:VNL2"/>
    <mergeCell ref="VNM2:VNN2"/>
    <mergeCell ref="VMQ2:VMR2"/>
    <mergeCell ref="VMS2:VMT2"/>
    <mergeCell ref="VMU2:VMV2"/>
    <mergeCell ref="VMW2:VMX2"/>
    <mergeCell ref="VMY2:VMZ2"/>
    <mergeCell ref="VNA2:VNB2"/>
    <mergeCell ref="VME2:VMF2"/>
    <mergeCell ref="VMG2:VMH2"/>
    <mergeCell ref="VMI2:VMJ2"/>
    <mergeCell ref="VMK2:VML2"/>
    <mergeCell ref="VMM2:VMN2"/>
    <mergeCell ref="VMO2:VMP2"/>
    <mergeCell ref="VLS2:VLT2"/>
    <mergeCell ref="VLU2:VLV2"/>
    <mergeCell ref="VLW2:VLX2"/>
    <mergeCell ref="VLY2:VLZ2"/>
    <mergeCell ref="VMA2:VMB2"/>
    <mergeCell ref="VMC2:VMD2"/>
    <mergeCell ref="VLG2:VLH2"/>
    <mergeCell ref="VLI2:VLJ2"/>
    <mergeCell ref="VLK2:VLL2"/>
    <mergeCell ref="VLM2:VLN2"/>
    <mergeCell ref="VLO2:VLP2"/>
    <mergeCell ref="VLQ2:VLR2"/>
    <mergeCell ref="VKU2:VKV2"/>
    <mergeCell ref="VKW2:VKX2"/>
    <mergeCell ref="VKY2:VKZ2"/>
    <mergeCell ref="VLA2:VLB2"/>
    <mergeCell ref="VLC2:VLD2"/>
    <mergeCell ref="VLE2:VLF2"/>
    <mergeCell ref="VKI2:VKJ2"/>
    <mergeCell ref="VKK2:VKL2"/>
    <mergeCell ref="VKM2:VKN2"/>
    <mergeCell ref="VKO2:VKP2"/>
    <mergeCell ref="VKQ2:VKR2"/>
    <mergeCell ref="VKS2:VKT2"/>
    <mergeCell ref="VJW2:VJX2"/>
    <mergeCell ref="VJY2:VJZ2"/>
    <mergeCell ref="VKA2:VKB2"/>
    <mergeCell ref="VKC2:VKD2"/>
    <mergeCell ref="VKE2:VKF2"/>
    <mergeCell ref="VKG2:VKH2"/>
    <mergeCell ref="VJK2:VJL2"/>
    <mergeCell ref="VJM2:VJN2"/>
    <mergeCell ref="VJO2:VJP2"/>
    <mergeCell ref="VJQ2:VJR2"/>
    <mergeCell ref="VJS2:VJT2"/>
    <mergeCell ref="VJU2:VJV2"/>
    <mergeCell ref="VIY2:VIZ2"/>
    <mergeCell ref="VJA2:VJB2"/>
    <mergeCell ref="VJC2:VJD2"/>
    <mergeCell ref="VJE2:VJF2"/>
    <mergeCell ref="VJG2:VJH2"/>
    <mergeCell ref="VJI2:VJJ2"/>
    <mergeCell ref="VIM2:VIN2"/>
    <mergeCell ref="VIO2:VIP2"/>
    <mergeCell ref="VIQ2:VIR2"/>
    <mergeCell ref="VIS2:VIT2"/>
    <mergeCell ref="VIU2:VIV2"/>
    <mergeCell ref="VIW2:VIX2"/>
    <mergeCell ref="VIA2:VIB2"/>
    <mergeCell ref="VIC2:VID2"/>
    <mergeCell ref="VIE2:VIF2"/>
    <mergeCell ref="VIG2:VIH2"/>
    <mergeCell ref="VII2:VIJ2"/>
    <mergeCell ref="VIK2:VIL2"/>
    <mergeCell ref="VHO2:VHP2"/>
    <mergeCell ref="VHQ2:VHR2"/>
    <mergeCell ref="VHS2:VHT2"/>
    <mergeCell ref="VHU2:VHV2"/>
    <mergeCell ref="VHW2:VHX2"/>
    <mergeCell ref="VHY2:VHZ2"/>
    <mergeCell ref="VHC2:VHD2"/>
    <mergeCell ref="VHE2:VHF2"/>
    <mergeCell ref="VHG2:VHH2"/>
    <mergeCell ref="VHI2:VHJ2"/>
    <mergeCell ref="VHK2:VHL2"/>
    <mergeCell ref="VHM2:VHN2"/>
    <mergeCell ref="VGQ2:VGR2"/>
    <mergeCell ref="VGS2:VGT2"/>
    <mergeCell ref="VGU2:VGV2"/>
    <mergeCell ref="VGW2:VGX2"/>
    <mergeCell ref="VGY2:VGZ2"/>
    <mergeCell ref="VHA2:VHB2"/>
    <mergeCell ref="VGE2:VGF2"/>
    <mergeCell ref="VGG2:VGH2"/>
    <mergeCell ref="VGI2:VGJ2"/>
    <mergeCell ref="VGK2:VGL2"/>
    <mergeCell ref="VGM2:VGN2"/>
    <mergeCell ref="VGO2:VGP2"/>
    <mergeCell ref="VFS2:VFT2"/>
    <mergeCell ref="VFU2:VFV2"/>
    <mergeCell ref="VFW2:VFX2"/>
    <mergeCell ref="VFY2:VFZ2"/>
    <mergeCell ref="VGA2:VGB2"/>
    <mergeCell ref="VGC2:VGD2"/>
    <mergeCell ref="VFG2:VFH2"/>
    <mergeCell ref="VFI2:VFJ2"/>
    <mergeCell ref="VFK2:VFL2"/>
    <mergeCell ref="VFM2:VFN2"/>
    <mergeCell ref="VFO2:VFP2"/>
    <mergeCell ref="VFQ2:VFR2"/>
    <mergeCell ref="VEU2:VEV2"/>
    <mergeCell ref="VEW2:VEX2"/>
    <mergeCell ref="VEY2:VEZ2"/>
    <mergeCell ref="VFA2:VFB2"/>
    <mergeCell ref="VFC2:VFD2"/>
    <mergeCell ref="VFE2:VFF2"/>
    <mergeCell ref="VEI2:VEJ2"/>
    <mergeCell ref="VEK2:VEL2"/>
    <mergeCell ref="VEM2:VEN2"/>
    <mergeCell ref="VEO2:VEP2"/>
    <mergeCell ref="VEQ2:VER2"/>
    <mergeCell ref="VES2:VET2"/>
    <mergeCell ref="VDW2:VDX2"/>
    <mergeCell ref="VDY2:VDZ2"/>
    <mergeCell ref="VEA2:VEB2"/>
    <mergeCell ref="VEC2:VED2"/>
    <mergeCell ref="VEE2:VEF2"/>
    <mergeCell ref="VEG2:VEH2"/>
    <mergeCell ref="VDK2:VDL2"/>
    <mergeCell ref="VDM2:VDN2"/>
    <mergeCell ref="VDO2:VDP2"/>
    <mergeCell ref="VDQ2:VDR2"/>
    <mergeCell ref="VDS2:VDT2"/>
    <mergeCell ref="VDU2:VDV2"/>
    <mergeCell ref="VCY2:VCZ2"/>
    <mergeCell ref="VDA2:VDB2"/>
    <mergeCell ref="VDC2:VDD2"/>
    <mergeCell ref="VDE2:VDF2"/>
    <mergeCell ref="VDG2:VDH2"/>
    <mergeCell ref="VDI2:VDJ2"/>
    <mergeCell ref="VCM2:VCN2"/>
    <mergeCell ref="VCO2:VCP2"/>
    <mergeCell ref="VCQ2:VCR2"/>
    <mergeCell ref="VCS2:VCT2"/>
    <mergeCell ref="VCU2:VCV2"/>
    <mergeCell ref="VCW2:VCX2"/>
    <mergeCell ref="VCA2:VCB2"/>
    <mergeCell ref="VCC2:VCD2"/>
    <mergeCell ref="VCE2:VCF2"/>
    <mergeCell ref="VCG2:VCH2"/>
    <mergeCell ref="VCI2:VCJ2"/>
    <mergeCell ref="VCK2:VCL2"/>
    <mergeCell ref="VBO2:VBP2"/>
    <mergeCell ref="VBQ2:VBR2"/>
    <mergeCell ref="VBS2:VBT2"/>
    <mergeCell ref="VBU2:VBV2"/>
    <mergeCell ref="VBW2:VBX2"/>
    <mergeCell ref="VBY2:VBZ2"/>
    <mergeCell ref="VBC2:VBD2"/>
    <mergeCell ref="VBE2:VBF2"/>
    <mergeCell ref="VBG2:VBH2"/>
    <mergeCell ref="VBI2:VBJ2"/>
    <mergeCell ref="VBK2:VBL2"/>
    <mergeCell ref="VBM2:VBN2"/>
    <mergeCell ref="VAQ2:VAR2"/>
    <mergeCell ref="VAS2:VAT2"/>
    <mergeCell ref="VAU2:VAV2"/>
    <mergeCell ref="VAW2:VAX2"/>
    <mergeCell ref="VAY2:VAZ2"/>
    <mergeCell ref="VBA2:VBB2"/>
    <mergeCell ref="VAE2:VAF2"/>
    <mergeCell ref="VAG2:VAH2"/>
    <mergeCell ref="VAI2:VAJ2"/>
    <mergeCell ref="VAK2:VAL2"/>
    <mergeCell ref="VAM2:VAN2"/>
    <mergeCell ref="VAO2:VAP2"/>
    <mergeCell ref="UZS2:UZT2"/>
    <mergeCell ref="UZU2:UZV2"/>
    <mergeCell ref="UZW2:UZX2"/>
    <mergeCell ref="UZY2:UZZ2"/>
    <mergeCell ref="VAA2:VAB2"/>
    <mergeCell ref="VAC2:VAD2"/>
    <mergeCell ref="UZG2:UZH2"/>
    <mergeCell ref="UZI2:UZJ2"/>
    <mergeCell ref="UZK2:UZL2"/>
    <mergeCell ref="UZM2:UZN2"/>
    <mergeCell ref="UZO2:UZP2"/>
    <mergeCell ref="UZQ2:UZR2"/>
    <mergeCell ref="UYU2:UYV2"/>
    <mergeCell ref="UYW2:UYX2"/>
    <mergeCell ref="UYY2:UYZ2"/>
    <mergeCell ref="UZA2:UZB2"/>
    <mergeCell ref="UZC2:UZD2"/>
    <mergeCell ref="UZE2:UZF2"/>
    <mergeCell ref="UYI2:UYJ2"/>
    <mergeCell ref="UYK2:UYL2"/>
    <mergeCell ref="UYM2:UYN2"/>
    <mergeCell ref="UYO2:UYP2"/>
    <mergeCell ref="UYQ2:UYR2"/>
    <mergeCell ref="UYS2:UYT2"/>
    <mergeCell ref="UXW2:UXX2"/>
    <mergeCell ref="UXY2:UXZ2"/>
    <mergeCell ref="UYA2:UYB2"/>
    <mergeCell ref="UYC2:UYD2"/>
    <mergeCell ref="UYE2:UYF2"/>
    <mergeCell ref="UYG2:UYH2"/>
    <mergeCell ref="UXK2:UXL2"/>
    <mergeCell ref="UXM2:UXN2"/>
    <mergeCell ref="UXO2:UXP2"/>
    <mergeCell ref="UXQ2:UXR2"/>
    <mergeCell ref="UXS2:UXT2"/>
    <mergeCell ref="UXU2:UXV2"/>
    <mergeCell ref="UWY2:UWZ2"/>
    <mergeCell ref="UXA2:UXB2"/>
    <mergeCell ref="UXC2:UXD2"/>
    <mergeCell ref="UXE2:UXF2"/>
    <mergeCell ref="UXG2:UXH2"/>
    <mergeCell ref="UXI2:UXJ2"/>
    <mergeCell ref="UWM2:UWN2"/>
    <mergeCell ref="UWO2:UWP2"/>
    <mergeCell ref="UWQ2:UWR2"/>
    <mergeCell ref="UWS2:UWT2"/>
    <mergeCell ref="UWU2:UWV2"/>
    <mergeCell ref="UWW2:UWX2"/>
    <mergeCell ref="UWA2:UWB2"/>
    <mergeCell ref="UWC2:UWD2"/>
    <mergeCell ref="UWE2:UWF2"/>
    <mergeCell ref="UWG2:UWH2"/>
    <mergeCell ref="UWI2:UWJ2"/>
    <mergeCell ref="UWK2:UWL2"/>
    <mergeCell ref="UVO2:UVP2"/>
    <mergeCell ref="UVQ2:UVR2"/>
    <mergeCell ref="UVS2:UVT2"/>
    <mergeCell ref="UVU2:UVV2"/>
    <mergeCell ref="UVW2:UVX2"/>
    <mergeCell ref="UVY2:UVZ2"/>
    <mergeCell ref="UVC2:UVD2"/>
    <mergeCell ref="UVE2:UVF2"/>
    <mergeCell ref="UVG2:UVH2"/>
    <mergeCell ref="UVI2:UVJ2"/>
    <mergeCell ref="UVK2:UVL2"/>
    <mergeCell ref="UVM2:UVN2"/>
    <mergeCell ref="UUQ2:UUR2"/>
    <mergeCell ref="UUS2:UUT2"/>
    <mergeCell ref="UUU2:UUV2"/>
    <mergeCell ref="UUW2:UUX2"/>
    <mergeCell ref="UUY2:UUZ2"/>
    <mergeCell ref="UVA2:UVB2"/>
    <mergeCell ref="UUE2:UUF2"/>
    <mergeCell ref="UUG2:UUH2"/>
    <mergeCell ref="UUI2:UUJ2"/>
    <mergeCell ref="UUK2:UUL2"/>
    <mergeCell ref="UUM2:UUN2"/>
    <mergeCell ref="UUO2:UUP2"/>
    <mergeCell ref="UTS2:UTT2"/>
    <mergeCell ref="UTU2:UTV2"/>
    <mergeCell ref="UTW2:UTX2"/>
    <mergeCell ref="UTY2:UTZ2"/>
    <mergeCell ref="UUA2:UUB2"/>
    <mergeCell ref="UUC2:UUD2"/>
    <mergeCell ref="UTG2:UTH2"/>
    <mergeCell ref="UTI2:UTJ2"/>
    <mergeCell ref="UTK2:UTL2"/>
    <mergeCell ref="UTM2:UTN2"/>
    <mergeCell ref="UTO2:UTP2"/>
    <mergeCell ref="UTQ2:UTR2"/>
    <mergeCell ref="USU2:USV2"/>
    <mergeCell ref="USW2:USX2"/>
    <mergeCell ref="USY2:USZ2"/>
    <mergeCell ref="UTA2:UTB2"/>
    <mergeCell ref="UTC2:UTD2"/>
    <mergeCell ref="UTE2:UTF2"/>
    <mergeCell ref="USI2:USJ2"/>
    <mergeCell ref="USK2:USL2"/>
    <mergeCell ref="USM2:USN2"/>
    <mergeCell ref="USO2:USP2"/>
    <mergeCell ref="USQ2:USR2"/>
    <mergeCell ref="USS2:UST2"/>
    <mergeCell ref="URW2:URX2"/>
    <mergeCell ref="URY2:URZ2"/>
    <mergeCell ref="USA2:USB2"/>
    <mergeCell ref="USC2:USD2"/>
    <mergeCell ref="USE2:USF2"/>
    <mergeCell ref="USG2:USH2"/>
    <mergeCell ref="URK2:URL2"/>
    <mergeCell ref="URM2:URN2"/>
    <mergeCell ref="URO2:URP2"/>
    <mergeCell ref="URQ2:URR2"/>
    <mergeCell ref="URS2:URT2"/>
    <mergeCell ref="URU2:URV2"/>
    <mergeCell ref="UQY2:UQZ2"/>
    <mergeCell ref="URA2:URB2"/>
    <mergeCell ref="URC2:URD2"/>
    <mergeCell ref="URE2:URF2"/>
    <mergeCell ref="URG2:URH2"/>
    <mergeCell ref="URI2:URJ2"/>
    <mergeCell ref="UQM2:UQN2"/>
    <mergeCell ref="UQO2:UQP2"/>
    <mergeCell ref="UQQ2:UQR2"/>
    <mergeCell ref="UQS2:UQT2"/>
    <mergeCell ref="UQU2:UQV2"/>
    <mergeCell ref="UQW2:UQX2"/>
    <mergeCell ref="UQA2:UQB2"/>
    <mergeCell ref="UQC2:UQD2"/>
    <mergeCell ref="UQE2:UQF2"/>
    <mergeCell ref="UQG2:UQH2"/>
    <mergeCell ref="UQI2:UQJ2"/>
    <mergeCell ref="UQK2:UQL2"/>
    <mergeCell ref="UPO2:UPP2"/>
    <mergeCell ref="UPQ2:UPR2"/>
    <mergeCell ref="UPS2:UPT2"/>
    <mergeCell ref="UPU2:UPV2"/>
    <mergeCell ref="UPW2:UPX2"/>
    <mergeCell ref="UPY2:UPZ2"/>
    <mergeCell ref="UPC2:UPD2"/>
    <mergeCell ref="UPE2:UPF2"/>
    <mergeCell ref="UPG2:UPH2"/>
    <mergeCell ref="UPI2:UPJ2"/>
    <mergeCell ref="UPK2:UPL2"/>
    <mergeCell ref="UPM2:UPN2"/>
    <mergeCell ref="UOQ2:UOR2"/>
    <mergeCell ref="UOS2:UOT2"/>
    <mergeCell ref="UOU2:UOV2"/>
    <mergeCell ref="UOW2:UOX2"/>
    <mergeCell ref="UOY2:UOZ2"/>
    <mergeCell ref="UPA2:UPB2"/>
    <mergeCell ref="UOE2:UOF2"/>
    <mergeCell ref="UOG2:UOH2"/>
    <mergeCell ref="UOI2:UOJ2"/>
    <mergeCell ref="UOK2:UOL2"/>
    <mergeCell ref="UOM2:UON2"/>
    <mergeCell ref="UOO2:UOP2"/>
    <mergeCell ref="UNS2:UNT2"/>
    <mergeCell ref="UNU2:UNV2"/>
    <mergeCell ref="UNW2:UNX2"/>
    <mergeCell ref="UNY2:UNZ2"/>
    <mergeCell ref="UOA2:UOB2"/>
    <mergeCell ref="UOC2:UOD2"/>
    <mergeCell ref="UNG2:UNH2"/>
    <mergeCell ref="UNI2:UNJ2"/>
    <mergeCell ref="UNK2:UNL2"/>
    <mergeCell ref="UNM2:UNN2"/>
    <mergeCell ref="UNO2:UNP2"/>
    <mergeCell ref="UNQ2:UNR2"/>
    <mergeCell ref="UMU2:UMV2"/>
    <mergeCell ref="UMW2:UMX2"/>
    <mergeCell ref="UMY2:UMZ2"/>
    <mergeCell ref="UNA2:UNB2"/>
    <mergeCell ref="UNC2:UND2"/>
    <mergeCell ref="UNE2:UNF2"/>
    <mergeCell ref="UMI2:UMJ2"/>
    <mergeCell ref="UMK2:UML2"/>
    <mergeCell ref="UMM2:UMN2"/>
    <mergeCell ref="UMO2:UMP2"/>
    <mergeCell ref="UMQ2:UMR2"/>
    <mergeCell ref="UMS2:UMT2"/>
    <mergeCell ref="ULW2:ULX2"/>
    <mergeCell ref="ULY2:ULZ2"/>
    <mergeCell ref="UMA2:UMB2"/>
    <mergeCell ref="UMC2:UMD2"/>
    <mergeCell ref="UME2:UMF2"/>
    <mergeCell ref="UMG2:UMH2"/>
    <mergeCell ref="ULK2:ULL2"/>
    <mergeCell ref="ULM2:ULN2"/>
    <mergeCell ref="ULO2:ULP2"/>
    <mergeCell ref="ULQ2:ULR2"/>
    <mergeCell ref="ULS2:ULT2"/>
    <mergeCell ref="ULU2:ULV2"/>
    <mergeCell ref="UKY2:UKZ2"/>
    <mergeCell ref="ULA2:ULB2"/>
    <mergeCell ref="ULC2:ULD2"/>
    <mergeCell ref="ULE2:ULF2"/>
    <mergeCell ref="ULG2:ULH2"/>
    <mergeCell ref="ULI2:ULJ2"/>
    <mergeCell ref="UKM2:UKN2"/>
    <mergeCell ref="UKO2:UKP2"/>
    <mergeCell ref="UKQ2:UKR2"/>
    <mergeCell ref="UKS2:UKT2"/>
    <mergeCell ref="UKU2:UKV2"/>
    <mergeCell ref="UKW2:UKX2"/>
    <mergeCell ref="UKA2:UKB2"/>
    <mergeCell ref="UKC2:UKD2"/>
    <mergeCell ref="UKE2:UKF2"/>
    <mergeCell ref="UKG2:UKH2"/>
    <mergeCell ref="UKI2:UKJ2"/>
    <mergeCell ref="UKK2:UKL2"/>
    <mergeCell ref="UJO2:UJP2"/>
    <mergeCell ref="UJQ2:UJR2"/>
    <mergeCell ref="UJS2:UJT2"/>
    <mergeCell ref="UJU2:UJV2"/>
    <mergeCell ref="UJW2:UJX2"/>
    <mergeCell ref="UJY2:UJZ2"/>
    <mergeCell ref="UJC2:UJD2"/>
    <mergeCell ref="UJE2:UJF2"/>
    <mergeCell ref="UJG2:UJH2"/>
    <mergeCell ref="UJI2:UJJ2"/>
    <mergeCell ref="UJK2:UJL2"/>
    <mergeCell ref="UJM2:UJN2"/>
    <mergeCell ref="UIQ2:UIR2"/>
    <mergeCell ref="UIS2:UIT2"/>
    <mergeCell ref="UIU2:UIV2"/>
    <mergeCell ref="UIW2:UIX2"/>
    <mergeCell ref="UIY2:UIZ2"/>
    <mergeCell ref="UJA2:UJB2"/>
    <mergeCell ref="UIE2:UIF2"/>
    <mergeCell ref="UIG2:UIH2"/>
    <mergeCell ref="UII2:UIJ2"/>
    <mergeCell ref="UIK2:UIL2"/>
    <mergeCell ref="UIM2:UIN2"/>
    <mergeCell ref="UIO2:UIP2"/>
    <mergeCell ref="UHS2:UHT2"/>
    <mergeCell ref="UHU2:UHV2"/>
    <mergeCell ref="UHW2:UHX2"/>
    <mergeCell ref="UHY2:UHZ2"/>
    <mergeCell ref="UIA2:UIB2"/>
    <mergeCell ref="UIC2:UID2"/>
    <mergeCell ref="UHG2:UHH2"/>
    <mergeCell ref="UHI2:UHJ2"/>
    <mergeCell ref="UHK2:UHL2"/>
    <mergeCell ref="UHM2:UHN2"/>
    <mergeCell ref="UHO2:UHP2"/>
    <mergeCell ref="UHQ2:UHR2"/>
    <mergeCell ref="UGU2:UGV2"/>
    <mergeCell ref="UGW2:UGX2"/>
    <mergeCell ref="UGY2:UGZ2"/>
    <mergeCell ref="UHA2:UHB2"/>
    <mergeCell ref="UHC2:UHD2"/>
    <mergeCell ref="UHE2:UHF2"/>
    <mergeCell ref="UGI2:UGJ2"/>
    <mergeCell ref="UGK2:UGL2"/>
    <mergeCell ref="UGM2:UGN2"/>
    <mergeCell ref="UGO2:UGP2"/>
    <mergeCell ref="UGQ2:UGR2"/>
    <mergeCell ref="UGS2:UGT2"/>
    <mergeCell ref="UFW2:UFX2"/>
    <mergeCell ref="UFY2:UFZ2"/>
    <mergeCell ref="UGA2:UGB2"/>
    <mergeCell ref="UGC2:UGD2"/>
    <mergeCell ref="UGE2:UGF2"/>
    <mergeCell ref="UGG2:UGH2"/>
    <mergeCell ref="UFK2:UFL2"/>
    <mergeCell ref="UFM2:UFN2"/>
    <mergeCell ref="UFO2:UFP2"/>
    <mergeCell ref="UFQ2:UFR2"/>
    <mergeCell ref="UFS2:UFT2"/>
    <mergeCell ref="UFU2:UFV2"/>
    <mergeCell ref="UEY2:UEZ2"/>
    <mergeCell ref="UFA2:UFB2"/>
    <mergeCell ref="UFC2:UFD2"/>
    <mergeCell ref="UFE2:UFF2"/>
    <mergeCell ref="UFG2:UFH2"/>
    <mergeCell ref="UFI2:UFJ2"/>
    <mergeCell ref="UEM2:UEN2"/>
    <mergeCell ref="UEO2:UEP2"/>
    <mergeCell ref="UEQ2:UER2"/>
    <mergeCell ref="UES2:UET2"/>
    <mergeCell ref="UEU2:UEV2"/>
    <mergeCell ref="UEW2:UEX2"/>
    <mergeCell ref="UEA2:UEB2"/>
    <mergeCell ref="UEC2:UED2"/>
    <mergeCell ref="UEE2:UEF2"/>
    <mergeCell ref="UEG2:UEH2"/>
    <mergeCell ref="UEI2:UEJ2"/>
    <mergeCell ref="UEK2:UEL2"/>
    <mergeCell ref="UDO2:UDP2"/>
    <mergeCell ref="UDQ2:UDR2"/>
    <mergeCell ref="UDS2:UDT2"/>
    <mergeCell ref="UDU2:UDV2"/>
    <mergeCell ref="UDW2:UDX2"/>
    <mergeCell ref="UDY2:UDZ2"/>
    <mergeCell ref="UDC2:UDD2"/>
    <mergeCell ref="UDE2:UDF2"/>
    <mergeCell ref="UDG2:UDH2"/>
    <mergeCell ref="UDI2:UDJ2"/>
    <mergeCell ref="UDK2:UDL2"/>
    <mergeCell ref="UDM2:UDN2"/>
    <mergeCell ref="UCQ2:UCR2"/>
    <mergeCell ref="UCS2:UCT2"/>
    <mergeCell ref="UCU2:UCV2"/>
    <mergeCell ref="UCW2:UCX2"/>
    <mergeCell ref="UCY2:UCZ2"/>
    <mergeCell ref="UDA2:UDB2"/>
    <mergeCell ref="UCE2:UCF2"/>
    <mergeCell ref="UCG2:UCH2"/>
    <mergeCell ref="UCI2:UCJ2"/>
    <mergeCell ref="UCK2:UCL2"/>
    <mergeCell ref="UCM2:UCN2"/>
    <mergeCell ref="UCO2:UCP2"/>
    <mergeCell ref="UBS2:UBT2"/>
    <mergeCell ref="UBU2:UBV2"/>
    <mergeCell ref="UBW2:UBX2"/>
    <mergeCell ref="UBY2:UBZ2"/>
    <mergeCell ref="UCA2:UCB2"/>
    <mergeCell ref="UCC2:UCD2"/>
    <mergeCell ref="UBG2:UBH2"/>
    <mergeCell ref="UBI2:UBJ2"/>
    <mergeCell ref="UBK2:UBL2"/>
    <mergeCell ref="UBM2:UBN2"/>
    <mergeCell ref="UBO2:UBP2"/>
    <mergeCell ref="UBQ2:UBR2"/>
    <mergeCell ref="UAU2:UAV2"/>
    <mergeCell ref="UAW2:UAX2"/>
    <mergeCell ref="UAY2:UAZ2"/>
    <mergeCell ref="UBA2:UBB2"/>
    <mergeCell ref="UBC2:UBD2"/>
    <mergeCell ref="UBE2:UBF2"/>
    <mergeCell ref="UAI2:UAJ2"/>
    <mergeCell ref="UAK2:UAL2"/>
    <mergeCell ref="UAM2:UAN2"/>
    <mergeCell ref="UAO2:UAP2"/>
    <mergeCell ref="UAQ2:UAR2"/>
    <mergeCell ref="UAS2:UAT2"/>
    <mergeCell ref="TZW2:TZX2"/>
    <mergeCell ref="TZY2:TZZ2"/>
    <mergeCell ref="UAA2:UAB2"/>
    <mergeCell ref="UAC2:UAD2"/>
    <mergeCell ref="UAE2:UAF2"/>
    <mergeCell ref="UAG2:UAH2"/>
    <mergeCell ref="TZK2:TZL2"/>
    <mergeCell ref="TZM2:TZN2"/>
    <mergeCell ref="TZO2:TZP2"/>
    <mergeCell ref="TZQ2:TZR2"/>
    <mergeCell ref="TZS2:TZT2"/>
    <mergeCell ref="TZU2:TZV2"/>
    <mergeCell ref="TYY2:TYZ2"/>
    <mergeCell ref="TZA2:TZB2"/>
    <mergeCell ref="TZC2:TZD2"/>
    <mergeCell ref="TZE2:TZF2"/>
    <mergeCell ref="TZG2:TZH2"/>
    <mergeCell ref="TZI2:TZJ2"/>
    <mergeCell ref="TYM2:TYN2"/>
    <mergeCell ref="TYO2:TYP2"/>
    <mergeCell ref="TYQ2:TYR2"/>
    <mergeCell ref="TYS2:TYT2"/>
    <mergeCell ref="TYU2:TYV2"/>
    <mergeCell ref="TYW2:TYX2"/>
    <mergeCell ref="TYA2:TYB2"/>
    <mergeCell ref="TYC2:TYD2"/>
    <mergeCell ref="TYE2:TYF2"/>
    <mergeCell ref="TYG2:TYH2"/>
    <mergeCell ref="TYI2:TYJ2"/>
    <mergeCell ref="TYK2:TYL2"/>
    <mergeCell ref="TXO2:TXP2"/>
    <mergeCell ref="TXQ2:TXR2"/>
    <mergeCell ref="TXS2:TXT2"/>
    <mergeCell ref="TXU2:TXV2"/>
    <mergeCell ref="TXW2:TXX2"/>
    <mergeCell ref="TXY2:TXZ2"/>
    <mergeCell ref="TXC2:TXD2"/>
    <mergeCell ref="TXE2:TXF2"/>
    <mergeCell ref="TXG2:TXH2"/>
    <mergeCell ref="TXI2:TXJ2"/>
    <mergeCell ref="TXK2:TXL2"/>
    <mergeCell ref="TXM2:TXN2"/>
    <mergeCell ref="TWQ2:TWR2"/>
    <mergeCell ref="TWS2:TWT2"/>
    <mergeCell ref="TWU2:TWV2"/>
    <mergeCell ref="TWW2:TWX2"/>
    <mergeCell ref="TWY2:TWZ2"/>
    <mergeCell ref="TXA2:TXB2"/>
    <mergeCell ref="TWE2:TWF2"/>
    <mergeCell ref="TWG2:TWH2"/>
    <mergeCell ref="TWI2:TWJ2"/>
    <mergeCell ref="TWK2:TWL2"/>
    <mergeCell ref="TWM2:TWN2"/>
    <mergeCell ref="TWO2:TWP2"/>
    <mergeCell ref="TVS2:TVT2"/>
    <mergeCell ref="TVU2:TVV2"/>
    <mergeCell ref="TVW2:TVX2"/>
    <mergeCell ref="TVY2:TVZ2"/>
    <mergeCell ref="TWA2:TWB2"/>
    <mergeCell ref="TWC2:TWD2"/>
    <mergeCell ref="TVG2:TVH2"/>
    <mergeCell ref="TVI2:TVJ2"/>
    <mergeCell ref="TVK2:TVL2"/>
    <mergeCell ref="TVM2:TVN2"/>
    <mergeCell ref="TVO2:TVP2"/>
    <mergeCell ref="TVQ2:TVR2"/>
    <mergeCell ref="TUU2:TUV2"/>
    <mergeCell ref="TUW2:TUX2"/>
    <mergeCell ref="TUY2:TUZ2"/>
    <mergeCell ref="TVA2:TVB2"/>
    <mergeCell ref="TVC2:TVD2"/>
    <mergeCell ref="TVE2:TVF2"/>
    <mergeCell ref="TUI2:TUJ2"/>
    <mergeCell ref="TUK2:TUL2"/>
    <mergeCell ref="TUM2:TUN2"/>
    <mergeCell ref="TUO2:TUP2"/>
    <mergeCell ref="TUQ2:TUR2"/>
    <mergeCell ref="TUS2:TUT2"/>
    <mergeCell ref="TTW2:TTX2"/>
    <mergeCell ref="TTY2:TTZ2"/>
    <mergeCell ref="TUA2:TUB2"/>
    <mergeCell ref="TUC2:TUD2"/>
    <mergeCell ref="TUE2:TUF2"/>
    <mergeCell ref="TUG2:TUH2"/>
    <mergeCell ref="TTK2:TTL2"/>
    <mergeCell ref="TTM2:TTN2"/>
    <mergeCell ref="TTO2:TTP2"/>
    <mergeCell ref="TTQ2:TTR2"/>
    <mergeCell ref="TTS2:TTT2"/>
    <mergeCell ref="TTU2:TTV2"/>
    <mergeCell ref="TSY2:TSZ2"/>
    <mergeCell ref="TTA2:TTB2"/>
    <mergeCell ref="TTC2:TTD2"/>
    <mergeCell ref="TTE2:TTF2"/>
    <mergeCell ref="TTG2:TTH2"/>
    <mergeCell ref="TTI2:TTJ2"/>
    <mergeCell ref="TSM2:TSN2"/>
    <mergeCell ref="TSO2:TSP2"/>
    <mergeCell ref="TSQ2:TSR2"/>
    <mergeCell ref="TSS2:TST2"/>
    <mergeCell ref="TSU2:TSV2"/>
    <mergeCell ref="TSW2:TSX2"/>
    <mergeCell ref="TSA2:TSB2"/>
    <mergeCell ref="TSC2:TSD2"/>
    <mergeCell ref="TSE2:TSF2"/>
    <mergeCell ref="TSG2:TSH2"/>
    <mergeCell ref="TSI2:TSJ2"/>
    <mergeCell ref="TSK2:TSL2"/>
    <mergeCell ref="TRO2:TRP2"/>
    <mergeCell ref="TRQ2:TRR2"/>
    <mergeCell ref="TRS2:TRT2"/>
    <mergeCell ref="TRU2:TRV2"/>
    <mergeCell ref="TRW2:TRX2"/>
    <mergeCell ref="TRY2:TRZ2"/>
    <mergeCell ref="TRC2:TRD2"/>
    <mergeCell ref="TRE2:TRF2"/>
    <mergeCell ref="TRG2:TRH2"/>
    <mergeCell ref="TRI2:TRJ2"/>
    <mergeCell ref="TRK2:TRL2"/>
    <mergeCell ref="TRM2:TRN2"/>
    <mergeCell ref="TQQ2:TQR2"/>
    <mergeCell ref="TQS2:TQT2"/>
    <mergeCell ref="TQU2:TQV2"/>
    <mergeCell ref="TQW2:TQX2"/>
    <mergeCell ref="TQY2:TQZ2"/>
    <mergeCell ref="TRA2:TRB2"/>
    <mergeCell ref="TQE2:TQF2"/>
    <mergeCell ref="TQG2:TQH2"/>
    <mergeCell ref="TQI2:TQJ2"/>
    <mergeCell ref="TQK2:TQL2"/>
    <mergeCell ref="TQM2:TQN2"/>
    <mergeCell ref="TQO2:TQP2"/>
    <mergeCell ref="TPS2:TPT2"/>
    <mergeCell ref="TPU2:TPV2"/>
    <mergeCell ref="TPW2:TPX2"/>
    <mergeCell ref="TPY2:TPZ2"/>
    <mergeCell ref="TQA2:TQB2"/>
    <mergeCell ref="TQC2:TQD2"/>
    <mergeCell ref="TPG2:TPH2"/>
    <mergeCell ref="TPI2:TPJ2"/>
    <mergeCell ref="TPK2:TPL2"/>
    <mergeCell ref="TPM2:TPN2"/>
    <mergeCell ref="TPO2:TPP2"/>
    <mergeCell ref="TPQ2:TPR2"/>
    <mergeCell ref="TOU2:TOV2"/>
    <mergeCell ref="TOW2:TOX2"/>
    <mergeCell ref="TOY2:TOZ2"/>
    <mergeCell ref="TPA2:TPB2"/>
    <mergeCell ref="TPC2:TPD2"/>
    <mergeCell ref="TPE2:TPF2"/>
    <mergeCell ref="TOI2:TOJ2"/>
    <mergeCell ref="TOK2:TOL2"/>
    <mergeCell ref="TOM2:TON2"/>
    <mergeCell ref="TOO2:TOP2"/>
    <mergeCell ref="TOQ2:TOR2"/>
    <mergeCell ref="TOS2:TOT2"/>
    <mergeCell ref="TNW2:TNX2"/>
    <mergeCell ref="TNY2:TNZ2"/>
    <mergeCell ref="TOA2:TOB2"/>
    <mergeCell ref="TOC2:TOD2"/>
    <mergeCell ref="TOE2:TOF2"/>
    <mergeCell ref="TOG2:TOH2"/>
    <mergeCell ref="TNK2:TNL2"/>
    <mergeCell ref="TNM2:TNN2"/>
    <mergeCell ref="TNO2:TNP2"/>
    <mergeCell ref="TNQ2:TNR2"/>
    <mergeCell ref="TNS2:TNT2"/>
    <mergeCell ref="TNU2:TNV2"/>
    <mergeCell ref="TMY2:TMZ2"/>
    <mergeCell ref="TNA2:TNB2"/>
    <mergeCell ref="TNC2:TND2"/>
    <mergeCell ref="TNE2:TNF2"/>
    <mergeCell ref="TNG2:TNH2"/>
    <mergeCell ref="TNI2:TNJ2"/>
    <mergeCell ref="TMM2:TMN2"/>
    <mergeCell ref="TMO2:TMP2"/>
    <mergeCell ref="TMQ2:TMR2"/>
    <mergeCell ref="TMS2:TMT2"/>
    <mergeCell ref="TMU2:TMV2"/>
    <mergeCell ref="TMW2:TMX2"/>
    <mergeCell ref="TMA2:TMB2"/>
    <mergeCell ref="TMC2:TMD2"/>
    <mergeCell ref="TME2:TMF2"/>
    <mergeCell ref="TMG2:TMH2"/>
    <mergeCell ref="TMI2:TMJ2"/>
    <mergeCell ref="TMK2:TML2"/>
    <mergeCell ref="TLO2:TLP2"/>
    <mergeCell ref="TLQ2:TLR2"/>
    <mergeCell ref="TLS2:TLT2"/>
    <mergeCell ref="TLU2:TLV2"/>
    <mergeCell ref="TLW2:TLX2"/>
    <mergeCell ref="TLY2:TLZ2"/>
    <mergeCell ref="TLC2:TLD2"/>
    <mergeCell ref="TLE2:TLF2"/>
    <mergeCell ref="TLG2:TLH2"/>
    <mergeCell ref="TLI2:TLJ2"/>
    <mergeCell ref="TLK2:TLL2"/>
    <mergeCell ref="TLM2:TLN2"/>
    <mergeCell ref="TKQ2:TKR2"/>
    <mergeCell ref="TKS2:TKT2"/>
    <mergeCell ref="TKU2:TKV2"/>
    <mergeCell ref="TKW2:TKX2"/>
    <mergeCell ref="TKY2:TKZ2"/>
    <mergeCell ref="TLA2:TLB2"/>
    <mergeCell ref="TKE2:TKF2"/>
    <mergeCell ref="TKG2:TKH2"/>
    <mergeCell ref="TKI2:TKJ2"/>
    <mergeCell ref="TKK2:TKL2"/>
    <mergeCell ref="TKM2:TKN2"/>
    <mergeCell ref="TKO2:TKP2"/>
    <mergeCell ref="TJS2:TJT2"/>
    <mergeCell ref="TJU2:TJV2"/>
    <mergeCell ref="TJW2:TJX2"/>
    <mergeCell ref="TJY2:TJZ2"/>
    <mergeCell ref="TKA2:TKB2"/>
    <mergeCell ref="TKC2:TKD2"/>
    <mergeCell ref="TJG2:TJH2"/>
    <mergeCell ref="TJI2:TJJ2"/>
    <mergeCell ref="TJK2:TJL2"/>
    <mergeCell ref="TJM2:TJN2"/>
    <mergeCell ref="TJO2:TJP2"/>
    <mergeCell ref="TJQ2:TJR2"/>
    <mergeCell ref="TIU2:TIV2"/>
    <mergeCell ref="TIW2:TIX2"/>
    <mergeCell ref="TIY2:TIZ2"/>
    <mergeCell ref="TJA2:TJB2"/>
    <mergeCell ref="TJC2:TJD2"/>
    <mergeCell ref="TJE2:TJF2"/>
    <mergeCell ref="TII2:TIJ2"/>
    <mergeCell ref="TIK2:TIL2"/>
    <mergeCell ref="TIM2:TIN2"/>
    <mergeCell ref="TIO2:TIP2"/>
    <mergeCell ref="TIQ2:TIR2"/>
    <mergeCell ref="TIS2:TIT2"/>
    <mergeCell ref="THW2:THX2"/>
    <mergeCell ref="THY2:THZ2"/>
    <mergeCell ref="TIA2:TIB2"/>
    <mergeCell ref="TIC2:TID2"/>
    <mergeCell ref="TIE2:TIF2"/>
    <mergeCell ref="TIG2:TIH2"/>
    <mergeCell ref="THK2:THL2"/>
    <mergeCell ref="THM2:THN2"/>
    <mergeCell ref="THO2:THP2"/>
    <mergeCell ref="THQ2:THR2"/>
    <mergeCell ref="THS2:THT2"/>
    <mergeCell ref="THU2:THV2"/>
    <mergeCell ref="TGY2:TGZ2"/>
    <mergeCell ref="THA2:THB2"/>
    <mergeCell ref="THC2:THD2"/>
    <mergeCell ref="THE2:THF2"/>
    <mergeCell ref="THG2:THH2"/>
    <mergeCell ref="THI2:THJ2"/>
    <mergeCell ref="TGM2:TGN2"/>
    <mergeCell ref="TGO2:TGP2"/>
    <mergeCell ref="TGQ2:TGR2"/>
    <mergeCell ref="TGS2:TGT2"/>
    <mergeCell ref="TGU2:TGV2"/>
    <mergeCell ref="TGW2:TGX2"/>
    <mergeCell ref="TGA2:TGB2"/>
    <mergeCell ref="TGC2:TGD2"/>
    <mergeCell ref="TGE2:TGF2"/>
    <mergeCell ref="TGG2:TGH2"/>
    <mergeCell ref="TGI2:TGJ2"/>
    <mergeCell ref="TGK2:TGL2"/>
    <mergeCell ref="TFO2:TFP2"/>
    <mergeCell ref="TFQ2:TFR2"/>
    <mergeCell ref="TFS2:TFT2"/>
    <mergeCell ref="TFU2:TFV2"/>
    <mergeCell ref="TFW2:TFX2"/>
    <mergeCell ref="TFY2:TFZ2"/>
    <mergeCell ref="TFC2:TFD2"/>
    <mergeCell ref="TFE2:TFF2"/>
    <mergeCell ref="TFG2:TFH2"/>
    <mergeCell ref="TFI2:TFJ2"/>
    <mergeCell ref="TFK2:TFL2"/>
    <mergeCell ref="TFM2:TFN2"/>
    <mergeCell ref="TEQ2:TER2"/>
    <mergeCell ref="TES2:TET2"/>
    <mergeCell ref="TEU2:TEV2"/>
    <mergeCell ref="TEW2:TEX2"/>
    <mergeCell ref="TEY2:TEZ2"/>
    <mergeCell ref="TFA2:TFB2"/>
    <mergeCell ref="TEE2:TEF2"/>
    <mergeCell ref="TEG2:TEH2"/>
    <mergeCell ref="TEI2:TEJ2"/>
    <mergeCell ref="TEK2:TEL2"/>
    <mergeCell ref="TEM2:TEN2"/>
    <mergeCell ref="TEO2:TEP2"/>
    <mergeCell ref="TDS2:TDT2"/>
    <mergeCell ref="TDU2:TDV2"/>
    <mergeCell ref="TDW2:TDX2"/>
    <mergeCell ref="TDY2:TDZ2"/>
    <mergeCell ref="TEA2:TEB2"/>
    <mergeCell ref="TEC2:TED2"/>
    <mergeCell ref="TDG2:TDH2"/>
    <mergeCell ref="TDI2:TDJ2"/>
    <mergeCell ref="TDK2:TDL2"/>
    <mergeCell ref="TDM2:TDN2"/>
    <mergeCell ref="TDO2:TDP2"/>
    <mergeCell ref="TDQ2:TDR2"/>
    <mergeCell ref="TCU2:TCV2"/>
    <mergeCell ref="TCW2:TCX2"/>
    <mergeCell ref="TCY2:TCZ2"/>
    <mergeCell ref="TDA2:TDB2"/>
    <mergeCell ref="TDC2:TDD2"/>
    <mergeCell ref="TDE2:TDF2"/>
    <mergeCell ref="TCI2:TCJ2"/>
    <mergeCell ref="TCK2:TCL2"/>
    <mergeCell ref="TCM2:TCN2"/>
    <mergeCell ref="TCO2:TCP2"/>
    <mergeCell ref="TCQ2:TCR2"/>
    <mergeCell ref="TCS2:TCT2"/>
    <mergeCell ref="TBW2:TBX2"/>
    <mergeCell ref="TBY2:TBZ2"/>
    <mergeCell ref="TCA2:TCB2"/>
    <mergeCell ref="TCC2:TCD2"/>
    <mergeCell ref="TCE2:TCF2"/>
    <mergeCell ref="TCG2:TCH2"/>
    <mergeCell ref="TBK2:TBL2"/>
    <mergeCell ref="TBM2:TBN2"/>
    <mergeCell ref="TBO2:TBP2"/>
    <mergeCell ref="TBQ2:TBR2"/>
    <mergeCell ref="TBS2:TBT2"/>
    <mergeCell ref="TBU2:TBV2"/>
    <mergeCell ref="TAY2:TAZ2"/>
    <mergeCell ref="TBA2:TBB2"/>
    <mergeCell ref="TBC2:TBD2"/>
    <mergeCell ref="TBE2:TBF2"/>
    <mergeCell ref="TBG2:TBH2"/>
    <mergeCell ref="TBI2:TBJ2"/>
    <mergeCell ref="TAM2:TAN2"/>
    <mergeCell ref="TAO2:TAP2"/>
    <mergeCell ref="TAQ2:TAR2"/>
    <mergeCell ref="TAS2:TAT2"/>
    <mergeCell ref="TAU2:TAV2"/>
    <mergeCell ref="TAW2:TAX2"/>
    <mergeCell ref="TAA2:TAB2"/>
    <mergeCell ref="TAC2:TAD2"/>
    <mergeCell ref="TAE2:TAF2"/>
    <mergeCell ref="TAG2:TAH2"/>
    <mergeCell ref="TAI2:TAJ2"/>
    <mergeCell ref="TAK2:TAL2"/>
    <mergeCell ref="SZO2:SZP2"/>
    <mergeCell ref="SZQ2:SZR2"/>
    <mergeCell ref="SZS2:SZT2"/>
    <mergeCell ref="SZU2:SZV2"/>
    <mergeCell ref="SZW2:SZX2"/>
    <mergeCell ref="SZY2:SZZ2"/>
    <mergeCell ref="SZC2:SZD2"/>
    <mergeCell ref="SZE2:SZF2"/>
    <mergeCell ref="SZG2:SZH2"/>
    <mergeCell ref="SZI2:SZJ2"/>
    <mergeCell ref="SZK2:SZL2"/>
    <mergeCell ref="SZM2:SZN2"/>
    <mergeCell ref="SYQ2:SYR2"/>
    <mergeCell ref="SYS2:SYT2"/>
    <mergeCell ref="SYU2:SYV2"/>
    <mergeCell ref="SYW2:SYX2"/>
    <mergeCell ref="SYY2:SYZ2"/>
    <mergeCell ref="SZA2:SZB2"/>
    <mergeCell ref="SYE2:SYF2"/>
    <mergeCell ref="SYG2:SYH2"/>
    <mergeCell ref="SYI2:SYJ2"/>
    <mergeCell ref="SYK2:SYL2"/>
    <mergeCell ref="SYM2:SYN2"/>
    <mergeCell ref="SYO2:SYP2"/>
    <mergeCell ref="SXS2:SXT2"/>
    <mergeCell ref="SXU2:SXV2"/>
    <mergeCell ref="SXW2:SXX2"/>
    <mergeCell ref="SXY2:SXZ2"/>
    <mergeCell ref="SYA2:SYB2"/>
    <mergeCell ref="SYC2:SYD2"/>
    <mergeCell ref="SXG2:SXH2"/>
    <mergeCell ref="SXI2:SXJ2"/>
    <mergeCell ref="SXK2:SXL2"/>
    <mergeCell ref="SXM2:SXN2"/>
    <mergeCell ref="SXO2:SXP2"/>
    <mergeCell ref="SXQ2:SXR2"/>
    <mergeCell ref="SWU2:SWV2"/>
    <mergeCell ref="SWW2:SWX2"/>
    <mergeCell ref="SWY2:SWZ2"/>
    <mergeCell ref="SXA2:SXB2"/>
    <mergeCell ref="SXC2:SXD2"/>
    <mergeCell ref="SXE2:SXF2"/>
    <mergeCell ref="SWI2:SWJ2"/>
    <mergeCell ref="SWK2:SWL2"/>
    <mergeCell ref="SWM2:SWN2"/>
    <mergeCell ref="SWO2:SWP2"/>
    <mergeCell ref="SWQ2:SWR2"/>
    <mergeCell ref="SWS2:SWT2"/>
    <mergeCell ref="SVW2:SVX2"/>
    <mergeCell ref="SVY2:SVZ2"/>
    <mergeCell ref="SWA2:SWB2"/>
    <mergeCell ref="SWC2:SWD2"/>
    <mergeCell ref="SWE2:SWF2"/>
    <mergeCell ref="SWG2:SWH2"/>
    <mergeCell ref="SVK2:SVL2"/>
    <mergeCell ref="SVM2:SVN2"/>
    <mergeCell ref="SVO2:SVP2"/>
    <mergeCell ref="SVQ2:SVR2"/>
    <mergeCell ref="SVS2:SVT2"/>
    <mergeCell ref="SVU2:SVV2"/>
    <mergeCell ref="SUY2:SUZ2"/>
    <mergeCell ref="SVA2:SVB2"/>
    <mergeCell ref="SVC2:SVD2"/>
    <mergeCell ref="SVE2:SVF2"/>
    <mergeCell ref="SVG2:SVH2"/>
    <mergeCell ref="SVI2:SVJ2"/>
    <mergeCell ref="SUM2:SUN2"/>
    <mergeCell ref="SUO2:SUP2"/>
    <mergeCell ref="SUQ2:SUR2"/>
    <mergeCell ref="SUS2:SUT2"/>
    <mergeCell ref="SUU2:SUV2"/>
    <mergeCell ref="SUW2:SUX2"/>
    <mergeCell ref="SUA2:SUB2"/>
    <mergeCell ref="SUC2:SUD2"/>
    <mergeCell ref="SUE2:SUF2"/>
    <mergeCell ref="SUG2:SUH2"/>
    <mergeCell ref="SUI2:SUJ2"/>
    <mergeCell ref="SUK2:SUL2"/>
    <mergeCell ref="STO2:STP2"/>
    <mergeCell ref="STQ2:STR2"/>
    <mergeCell ref="STS2:STT2"/>
    <mergeCell ref="STU2:STV2"/>
    <mergeCell ref="STW2:STX2"/>
    <mergeCell ref="STY2:STZ2"/>
    <mergeCell ref="STC2:STD2"/>
    <mergeCell ref="STE2:STF2"/>
    <mergeCell ref="STG2:STH2"/>
    <mergeCell ref="STI2:STJ2"/>
    <mergeCell ref="STK2:STL2"/>
    <mergeCell ref="STM2:STN2"/>
    <mergeCell ref="SSQ2:SSR2"/>
    <mergeCell ref="SSS2:SST2"/>
    <mergeCell ref="SSU2:SSV2"/>
    <mergeCell ref="SSW2:SSX2"/>
    <mergeCell ref="SSY2:SSZ2"/>
    <mergeCell ref="STA2:STB2"/>
    <mergeCell ref="SSE2:SSF2"/>
    <mergeCell ref="SSG2:SSH2"/>
    <mergeCell ref="SSI2:SSJ2"/>
    <mergeCell ref="SSK2:SSL2"/>
    <mergeCell ref="SSM2:SSN2"/>
    <mergeCell ref="SSO2:SSP2"/>
    <mergeCell ref="SRS2:SRT2"/>
    <mergeCell ref="SRU2:SRV2"/>
    <mergeCell ref="SRW2:SRX2"/>
    <mergeCell ref="SRY2:SRZ2"/>
    <mergeCell ref="SSA2:SSB2"/>
    <mergeCell ref="SSC2:SSD2"/>
    <mergeCell ref="SRG2:SRH2"/>
    <mergeCell ref="SRI2:SRJ2"/>
    <mergeCell ref="SRK2:SRL2"/>
    <mergeCell ref="SRM2:SRN2"/>
    <mergeCell ref="SRO2:SRP2"/>
    <mergeCell ref="SRQ2:SRR2"/>
    <mergeCell ref="SQU2:SQV2"/>
    <mergeCell ref="SQW2:SQX2"/>
    <mergeCell ref="SQY2:SQZ2"/>
    <mergeCell ref="SRA2:SRB2"/>
    <mergeCell ref="SRC2:SRD2"/>
    <mergeCell ref="SRE2:SRF2"/>
    <mergeCell ref="SQI2:SQJ2"/>
    <mergeCell ref="SQK2:SQL2"/>
    <mergeCell ref="SQM2:SQN2"/>
    <mergeCell ref="SQO2:SQP2"/>
    <mergeCell ref="SQQ2:SQR2"/>
    <mergeCell ref="SQS2:SQT2"/>
    <mergeCell ref="SPW2:SPX2"/>
    <mergeCell ref="SPY2:SPZ2"/>
    <mergeCell ref="SQA2:SQB2"/>
    <mergeCell ref="SQC2:SQD2"/>
    <mergeCell ref="SQE2:SQF2"/>
    <mergeCell ref="SQG2:SQH2"/>
    <mergeCell ref="SPK2:SPL2"/>
    <mergeCell ref="SPM2:SPN2"/>
    <mergeCell ref="SPO2:SPP2"/>
    <mergeCell ref="SPQ2:SPR2"/>
    <mergeCell ref="SPS2:SPT2"/>
    <mergeCell ref="SPU2:SPV2"/>
    <mergeCell ref="SOY2:SOZ2"/>
    <mergeCell ref="SPA2:SPB2"/>
    <mergeCell ref="SPC2:SPD2"/>
    <mergeCell ref="SPE2:SPF2"/>
    <mergeCell ref="SPG2:SPH2"/>
    <mergeCell ref="SPI2:SPJ2"/>
    <mergeCell ref="SOM2:SON2"/>
    <mergeCell ref="SOO2:SOP2"/>
    <mergeCell ref="SOQ2:SOR2"/>
    <mergeCell ref="SOS2:SOT2"/>
    <mergeCell ref="SOU2:SOV2"/>
    <mergeCell ref="SOW2:SOX2"/>
    <mergeCell ref="SOA2:SOB2"/>
    <mergeCell ref="SOC2:SOD2"/>
    <mergeCell ref="SOE2:SOF2"/>
    <mergeCell ref="SOG2:SOH2"/>
    <mergeCell ref="SOI2:SOJ2"/>
    <mergeCell ref="SOK2:SOL2"/>
    <mergeCell ref="SNO2:SNP2"/>
    <mergeCell ref="SNQ2:SNR2"/>
    <mergeCell ref="SNS2:SNT2"/>
    <mergeCell ref="SNU2:SNV2"/>
    <mergeCell ref="SNW2:SNX2"/>
    <mergeCell ref="SNY2:SNZ2"/>
    <mergeCell ref="SNC2:SND2"/>
    <mergeCell ref="SNE2:SNF2"/>
    <mergeCell ref="SNG2:SNH2"/>
    <mergeCell ref="SNI2:SNJ2"/>
    <mergeCell ref="SNK2:SNL2"/>
    <mergeCell ref="SNM2:SNN2"/>
    <mergeCell ref="SMQ2:SMR2"/>
    <mergeCell ref="SMS2:SMT2"/>
    <mergeCell ref="SMU2:SMV2"/>
    <mergeCell ref="SMW2:SMX2"/>
    <mergeCell ref="SMY2:SMZ2"/>
    <mergeCell ref="SNA2:SNB2"/>
    <mergeCell ref="SME2:SMF2"/>
    <mergeCell ref="SMG2:SMH2"/>
    <mergeCell ref="SMI2:SMJ2"/>
    <mergeCell ref="SMK2:SML2"/>
    <mergeCell ref="SMM2:SMN2"/>
    <mergeCell ref="SMO2:SMP2"/>
    <mergeCell ref="SLS2:SLT2"/>
    <mergeCell ref="SLU2:SLV2"/>
    <mergeCell ref="SLW2:SLX2"/>
    <mergeCell ref="SLY2:SLZ2"/>
    <mergeCell ref="SMA2:SMB2"/>
    <mergeCell ref="SMC2:SMD2"/>
    <mergeCell ref="SLG2:SLH2"/>
    <mergeCell ref="SLI2:SLJ2"/>
    <mergeCell ref="SLK2:SLL2"/>
    <mergeCell ref="SLM2:SLN2"/>
    <mergeCell ref="SLO2:SLP2"/>
    <mergeCell ref="SLQ2:SLR2"/>
    <mergeCell ref="SKU2:SKV2"/>
    <mergeCell ref="SKW2:SKX2"/>
    <mergeCell ref="SKY2:SKZ2"/>
    <mergeCell ref="SLA2:SLB2"/>
    <mergeCell ref="SLC2:SLD2"/>
    <mergeCell ref="SLE2:SLF2"/>
    <mergeCell ref="SKI2:SKJ2"/>
    <mergeCell ref="SKK2:SKL2"/>
    <mergeCell ref="SKM2:SKN2"/>
    <mergeCell ref="SKO2:SKP2"/>
    <mergeCell ref="SKQ2:SKR2"/>
    <mergeCell ref="SKS2:SKT2"/>
    <mergeCell ref="SJW2:SJX2"/>
    <mergeCell ref="SJY2:SJZ2"/>
    <mergeCell ref="SKA2:SKB2"/>
    <mergeCell ref="SKC2:SKD2"/>
    <mergeCell ref="SKE2:SKF2"/>
    <mergeCell ref="SKG2:SKH2"/>
    <mergeCell ref="SJK2:SJL2"/>
    <mergeCell ref="SJM2:SJN2"/>
    <mergeCell ref="SJO2:SJP2"/>
    <mergeCell ref="SJQ2:SJR2"/>
    <mergeCell ref="SJS2:SJT2"/>
    <mergeCell ref="SJU2:SJV2"/>
    <mergeCell ref="SIY2:SIZ2"/>
    <mergeCell ref="SJA2:SJB2"/>
    <mergeCell ref="SJC2:SJD2"/>
    <mergeCell ref="SJE2:SJF2"/>
    <mergeCell ref="SJG2:SJH2"/>
    <mergeCell ref="SJI2:SJJ2"/>
    <mergeCell ref="SIM2:SIN2"/>
    <mergeCell ref="SIO2:SIP2"/>
    <mergeCell ref="SIQ2:SIR2"/>
    <mergeCell ref="SIS2:SIT2"/>
    <mergeCell ref="SIU2:SIV2"/>
    <mergeCell ref="SIW2:SIX2"/>
    <mergeCell ref="SIA2:SIB2"/>
    <mergeCell ref="SIC2:SID2"/>
    <mergeCell ref="SIE2:SIF2"/>
    <mergeCell ref="SIG2:SIH2"/>
    <mergeCell ref="SII2:SIJ2"/>
    <mergeCell ref="SIK2:SIL2"/>
    <mergeCell ref="SHO2:SHP2"/>
    <mergeCell ref="SHQ2:SHR2"/>
    <mergeCell ref="SHS2:SHT2"/>
    <mergeCell ref="SHU2:SHV2"/>
    <mergeCell ref="SHW2:SHX2"/>
    <mergeCell ref="SHY2:SHZ2"/>
    <mergeCell ref="SHC2:SHD2"/>
    <mergeCell ref="SHE2:SHF2"/>
    <mergeCell ref="SHG2:SHH2"/>
    <mergeCell ref="SHI2:SHJ2"/>
    <mergeCell ref="SHK2:SHL2"/>
    <mergeCell ref="SHM2:SHN2"/>
    <mergeCell ref="SGQ2:SGR2"/>
    <mergeCell ref="SGS2:SGT2"/>
    <mergeCell ref="SGU2:SGV2"/>
    <mergeCell ref="SGW2:SGX2"/>
    <mergeCell ref="SGY2:SGZ2"/>
    <mergeCell ref="SHA2:SHB2"/>
    <mergeCell ref="SGE2:SGF2"/>
    <mergeCell ref="SGG2:SGH2"/>
    <mergeCell ref="SGI2:SGJ2"/>
    <mergeCell ref="SGK2:SGL2"/>
    <mergeCell ref="SGM2:SGN2"/>
    <mergeCell ref="SGO2:SGP2"/>
    <mergeCell ref="SFS2:SFT2"/>
    <mergeCell ref="SFU2:SFV2"/>
    <mergeCell ref="SFW2:SFX2"/>
    <mergeCell ref="SFY2:SFZ2"/>
    <mergeCell ref="SGA2:SGB2"/>
    <mergeCell ref="SGC2:SGD2"/>
    <mergeCell ref="SFG2:SFH2"/>
    <mergeCell ref="SFI2:SFJ2"/>
    <mergeCell ref="SFK2:SFL2"/>
    <mergeCell ref="SFM2:SFN2"/>
    <mergeCell ref="SFO2:SFP2"/>
    <mergeCell ref="SFQ2:SFR2"/>
    <mergeCell ref="SEU2:SEV2"/>
    <mergeCell ref="SEW2:SEX2"/>
    <mergeCell ref="SEY2:SEZ2"/>
    <mergeCell ref="SFA2:SFB2"/>
    <mergeCell ref="SFC2:SFD2"/>
    <mergeCell ref="SFE2:SFF2"/>
    <mergeCell ref="SEI2:SEJ2"/>
    <mergeCell ref="SEK2:SEL2"/>
    <mergeCell ref="SEM2:SEN2"/>
    <mergeCell ref="SEO2:SEP2"/>
    <mergeCell ref="SEQ2:SER2"/>
    <mergeCell ref="SES2:SET2"/>
    <mergeCell ref="SDW2:SDX2"/>
    <mergeCell ref="SDY2:SDZ2"/>
    <mergeCell ref="SEA2:SEB2"/>
    <mergeCell ref="SEC2:SED2"/>
    <mergeCell ref="SEE2:SEF2"/>
    <mergeCell ref="SEG2:SEH2"/>
    <mergeCell ref="SDK2:SDL2"/>
    <mergeCell ref="SDM2:SDN2"/>
    <mergeCell ref="SDO2:SDP2"/>
    <mergeCell ref="SDQ2:SDR2"/>
    <mergeCell ref="SDS2:SDT2"/>
    <mergeCell ref="SDU2:SDV2"/>
    <mergeCell ref="SCY2:SCZ2"/>
    <mergeCell ref="SDA2:SDB2"/>
    <mergeCell ref="SDC2:SDD2"/>
    <mergeCell ref="SDE2:SDF2"/>
    <mergeCell ref="SDG2:SDH2"/>
    <mergeCell ref="SDI2:SDJ2"/>
    <mergeCell ref="SCM2:SCN2"/>
    <mergeCell ref="SCO2:SCP2"/>
    <mergeCell ref="SCQ2:SCR2"/>
    <mergeCell ref="SCS2:SCT2"/>
    <mergeCell ref="SCU2:SCV2"/>
    <mergeCell ref="SCW2:SCX2"/>
    <mergeCell ref="SCA2:SCB2"/>
    <mergeCell ref="SCC2:SCD2"/>
    <mergeCell ref="SCE2:SCF2"/>
    <mergeCell ref="SCG2:SCH2"/>
    <mergeCell ref="SCI2:SCJ2"/>
    <mergeCell ref="SCK2:SCL2"/>
    <mergeCell ref="SBO2:SBP2"/>
    <mergeCell ref="SBQ2:SBR2"/>
    <mergeCell ref="SBS2:SBT2"/>
    <mergeCell ref="SBU2:SBV2"/>
    <mergeCell ref="SBW2:SBX2"/>
    <mergeCell ref="SBY2:SBZ2"/>
    <mergeCell ref="SBC2:SBD2"/>
    <mergeCell ref="SBE2:SBF2"/>
    <mergeCell ref="SBG2:SBH2"/>
    <mergeCell ref="SBI2:SBJ2"/>
    <mergeCell ref="SBK2:SBL2"/>
    <mergeCell ref="SBM2:SBN2"/>
    <mergeCell ref="SAQ2:SAR2"/>
    <mergeCell ref="SAS2:SAT2"/>
    <mergeCell ref="SAU2:SAV2"/>
    <mergeCell ref="SAW2:SAX2"/>
    <mergeCell ref="SAY2:SAZ2"/>
    <mergeCell ref="SBA2:SBB2"/>
    <mergeCell ref="SAE2:SAF2"/>
    <mergeCell ref="SAG2:SAH2"/>
    <mergeCell ref="SAI2:SAJ2"/>
    <mergeCell ref="SAK2:SAL2"/>
    <mergeCell ref="SAM2:SAN2"/>
    <mergeCell ref="SAO2:SAP2"/>
    <mergeCell ref="RZS2:RZT2"/>
    <mergeCell ref="RZU2:RZV2"/>
    <mergeCell ref="RZW2:RZX2"/>
    <mergeCell ref="RZY2:RZZ2"/>
    <mergeCell ref="SAA2:SAB2"/>
    <mergeCell ref="SAC2:SAD2"/>
    <mergeCell ref="RZG2:RZH2"/>
    <mergeCell ref="RZI2:RZJ2"/>
    <mergeCell ref="RZK2:RZL2"/>
    <mergeCell ref="RZM2:RZN2"/>
    <mergeCell ref="RZO2:RZP2"/>
    <mergeCell ref="RZQ2:RZR2"/>
    <mergeCell ref="RYU2:RYV2"/>
    <mergeCell ref="RYW2:RYX2"/>
    <mergeCell ref="RYY2:RYZ2"/>
    <mergeCell ref="RZA2:RZB2"/>
    <mergeCell ref="RZC2:RZD2"/>
    <mergeCell ref="RZE2:RZF2"/>
    <mergeCell ref="RYI2:RYJ2"/>
    <mergeCell ref="RYK2:RYL2"/>
    <mergeCell ref="RYM2:RYN2"/>
    <mergeCell ref="RYO2:RYP2"/>
    <mergeCell ref="RYQ2:RYR2"/>
    <mergeCell ref="RYS2:RYT2"/>
    <mergeCell ref="RXW2:RXX2"/>
    <mergeCell ref="RXY2:RXZ2"/>
    <mergeCell ref="RYA2:RYB2"/>
    <mergeCell ref="RYC2:RYD2"/>
    <mergeCell ref="RYE2:RYF2"/>
    <mergeCell ref="RYG2:RYH2"/>
    <mergeCell ref="RXK2:RXL2"/>
    <mergeCell ref="RXM2:RXN2"/>
    <mergeCell ref="RXO2:RXP2"/>
    <mergeCell ref="RXQ2:RXR2"/>
    <mergeCell ref="RXS2:RXT2"/>
    <mergeCell ref="RXU2:RXV2"/>
    <mergeCell ref="RWY2:RWZ2"/>
    <mergeCell ref="RXA2:RXB2"/>
    <mergeCell ref="RXC2:RXD2"/>
    <mergeCell ref="RXE2:RXF2"/>
    <mergeCell ref="RXG2:RXH2"/>
    <mergeCell ref="RXI2:RXJ2"/>
    <mergeCell ref="RWM2:RWN2"/>
    <mergeCell ref="RWO2:RWP2"/>
    <mergeCell ref="RWQ2:RWR2"/>
    <mergeCell ref="RWS2:RWT2"/>
    <mergeCell ref="RWU2:RWV2"/>
    <mergeCell ref="RWW2:RWX2"/>
    <mergeCell ref="RWA2:RWB2"/>
    <mergeCell ref="RWC2:RWD2"/>
    <mergeCell ref="RWE2:RWF2"/>
    <mergeCell ref="RWG2:RWH2"/>
    <mergeCell ref="RWI2:RWJ2"/>
    <mergeCell ref="RWK2:RWL2"/>
    <mergeCell ref="RVO2:RVP2"/>
    <mergeCell ref="RVQ2:RVR2"/>
    <mergeCell ref="RVS2:RVT2"/>
    <mergeCell ref="RVU2:RVV2"/>
    <mergeCell ref="RVW2:RVX2"/>
    <mergeCell ref="RVY2:RVZ2"/>
    <mergeCell ref="RVC2:RVD2"/>
    <mergeCell ref="RVE2:RVF2"/>
    <mergeCell ref="RVG2:RVH2"/>
    <mergeCell ref="RVI2:RVJ2"/>
    <mergeCell ref="RVK2:RVL2"/>
    <mergeCell ref="RVM2:RVN2"/>
    <mergeCell ref="RUQ2:RUR2"/>
    <mergeCell ref="RUS2:RUT2"/>
    <mergeCell ref="RUU2:RUV2"/>
    <mergeCell ref="RUW2:RUX2"/>
    <mergeCell ref="RUY2:RUZ2"/>
    <mergeCell ref="RVA2:RVB2"/>
    <mergeCell ref="RUE2:RUF2"/>
    <mergeCell ref="RUG2:RUH2"/>
    <mergeCell ref="RUI2:RUJ2"/>
    <mergeCell ref="RUK2:RUL2"/>
    <mergeCell ref="RUM2:RUN2"/>
    <mergeCell ref="RUO2:RUP2"/>
    <mergeCell ref="RTS2:RTT2"/>
    <mergeCell ref="RTU2:RTV2"/>
    <mergeCell ref="RTW2:RTX2"/>
    <mergeCell ref="RTY2:RTZ2"/>
    <mergeCell ref="RUA2:RUB2"/>
    <mergeCell ref="RUC2:RUD2"/>
    <mergeCell ref="RTG2:RTH2"/>
    <mergeCell ref="RTI2:RTJ2"/>
    <mergeCell ref="RTK2:RTL2"/>
    <mergeCell ref="RTM2:RTN2"/>
    <mergeCell ref="RTO2:RTP2"/>
    <mergeCell ref="RTQ2:RTR2"/>
    <mergeCell ref="RSU2:RSV2"/>
    <mergeCell ref="RSW2:RSX2"/>
    <mergeCell ref="RSY2:RSZ2"/>
    <mergeCell ref="RTA2:RTB2"/>
    <mergeCell ref="RTC2:RTD2"/>
    <mergeCell ref="RTE2:RTF2"/>
    <mergeCell ref="RSI2:RSJ2"/>
    <mergeCell ref="RSK2:RSL2"/>
    <mergeCell ref="RSM2:RSN2"/>
    <mergeCell ref="RSO2:RSP2"/>
    <mergeCell ref="RSQ2:RSR2"/>
    <mergeCell ref="RSS2:RST2"/>
    <mergeCell ref="RRW2:RRX2"/>
    <mergeCell ref="RRY2:RRZ2"/>
    <mergeCell ref="RSA2:RSB2"/>
    <mergeCell ref="RSC2:RSD2"/>
    <mergeCell ref="RSE2:RSF2"/>
    <mergeCell ref="RSG2:RSH2"/>
    <mergeCell ref="RRK2:RRL2"/>
    <mergeCell ref="RRM2:RRN2"/>
    <mergeCell ref="RRO2:RRP2"/>
    <mergeCell ref="RRQ2:RRR2"/>
    <mergeCell ref="RRS2:RRT2"/>
    <mergeCell ref="RRU2:RRV2"/>
    <mergeCell ref="RQY2:RQZ2"/>
    <mergeCell ref="RRA2:RRB2"/>
    <mergeCell ref="RRC2:RRD2"/>
    <mergeCell ref="RRE2:RRF2"/>
    <mergeCell ref="RRG2:RRH2"/>
    <mergeCell ref="RRI2:RRJ2"/>
    <mergeCell ref="RQM2:RQN2"/>
    <mergeCell ref="RQO2:RQP2"/>
    <mergeCell ref="RQQ2:RQR2"/>
    <mergeCell ref="RQS2:RQT2"/>
    <mergeCell ref="RQU2:RQV2"/>
    <mergeCell ref="RQW2:RQX2"/>
    <mergeCell ref="RQA2:RQB2"/>
    <mergeCell ref="RQC2:RQD2"/>
    <mergeCell ref="RQE2:RQF2"/>
    <mergeCell ref="RQG2:RQH2"/>
    <mergeCell ref="RQI2:RQJ2"/>
    <mergeCell ref="RQK2:RQL2"/>
    <mergeCell ref="RPO2:RPP2"/>
    <mergeCell ref="RPQ2:RPR2"/>
    <mergeCell ref="RPS2:RPT2"/>
    <mergeCell ref="RPU2:RPV2"/>
    <mergeCell ref="RPW2:RPX2"/>
    <mergeCell ref="RPY2:RPZ2"/>
    <mergeCell ref="RPC2:RPD2"/>
    <mergeCell ref="RPE2:RPF2"/>
    <mergeCell ref="RPG2:RPH2"/>
    <mergeCell ref="RPI2:RPJ2"/>
    <mergeCell ref="RPK2:RPL2"/>
    <mergeCell ref="RPM2:RPN2"/>
    <mergeCell ref="ROQ2:ROR2"/>
    <mergeCell ref="ROS2:ROT2"/>
    <mergeCell ref="ROU2:ROV2"/>
    <mergeCell ref="ROW2:ROX2"/>
    <mergeCell ref="ROY2:ROZ2"/>
    <mergeCell ref="RPA2:RPB2"/>
    <mergeCell ref="ROE2:ROF2"/>
    <mergeCell ref="ROG2:ROH2"/>
    <mergeCell ref="ROI2:ROJ2"/>
    <mergeCell ref="ROK2:ROL2"/>
    <mergeCell ref="ROM2:RON2"/>
    <mergeCell ref="ROO2:ROP2"/>
    <mergeCell ref="RNS2:RNT2"/>
    <mergeCell ref="RNU2:RNV2"/>
    <mergeCell ref="RNW2:RNX2"/>
    <mergeCell ref="RNY2:RNZ2"/>
    <mergeCell ref="ROA2:ROB2"/>
    <mergeCell ref="ROC2:ROD2"/>
    <mergeCell ref="RNG2:RNH2"/>
    <mergeCell ref="RNI2:RNJ2"/>
    <mergeCell ref="RNK2:RNL2"/>
    <mergeCell ref="RNM2:RNN2"/>
    <mergeCell ref="RNO2:RNP2"/>
    <mergeCell ref="RNQ2:RNR2"/>
    <mergeCell ref="RMU2:RMV2"/>
    <mergeCell ref="RMW2:RMX2"/>
    <mergeCell ref="RMY2:RMZ2"/>
    <mergeCell ref="RNA2:RNB2"/>
    <mergeCell ref="RNC2:RND2"/>
    <mergeCell ref="RNE2:RNF2"/>
    <mergeCell ref="RMI2:RMJ2"/>
    <mergeCell ref="RMK2:RML2"/>
    <mergeCell ref="RMM2:RMN2"/>
    <mergeCell ref="RMO2:RMP2"/>
    <mergeCell ref="RMQ2:RMR2"/>
    <mergeCell ref="RMS2:RMT2"/>
    <mergeCell ref="RLW2:RLX2"/>
    <mergeCell ref="RLY2:RLZ2"/>
    <mergeCell ref="RMA2:RMB2"/>
    <mergeCell ref="RMC2:RMD2"/>
    <mergeCell ref="RME2:RMF2"/>
    <mergeCell ref="RMG2:RMH2"/>
    <mergeCell ref="RLK2:RLL2"/>
    <mergeCell ref="RLM2:RLN2"/>
    <mergeCell ref="RLO2:RLP2"/>
    <mergeCell ref="RLQ2:RLR2"/>
    <mergeCell ref="RLS2:RLT2"/>
    <mergeCell ref="RLU2:RLV2"/>
    <mergeCell ref="RKY2:RKZ2"/>
    <mergeCell ref="RLA2:RLB2"/>
    <mergeCell ref="RLC2:RLD2"/>
    <mergeCell ref="RLE2:RLF2"/>
    <mergeCell ref="RLG2:RLH2"/>
    <mergeCell ref="RLI2:RLJ2"/>
    <mergeCell ref="RKM2:RKN2"/>
    <mergeCell ref="RKO2:RKP2"/>
    <mergeCell ref="RKQ2:RKR2"/>
    <mergeCell ref="RKS2:RKT2"/>
    <mergeCell ref="RKU2:RKV2"/>
    <mergeCell ref="RKW2:RKX2"/>
    <mergeCell ref="RKA2:RKB2"/>
    <mergeCell ref="RKC2:RKD2"/>
    <mergeCell ref="RKE2:RKF2"/>
    <mergeCell ref="RKG2:RKH2"/>
    <mergeCell ref="RKI2:RKJ2"/>
    <mergeCell ref="RKK2:RKL2"/>
    <mergeCell ref="RJO2:RJP2"/>
    <mergeCell ref="RJQ2:RJR2"/>
    <mergeCell ref="RJS2:RJT2"/>
    <mergeCell ref="RJU2:RJV2"/>
    <mergeCell ref="RJW2:RJX2"/>
    <mergeCell ref="RJY2:RJZ2"/>
    <mergeCell ref="RJC2:RJD2"/>
    <mergeCell ref="RJE2:RJF2"/>
    <mergeCell ref="RJG2:RJH2"/>
    <mergeCell ref="RJI2:RJJ2"/>
    <mergeCell ref="RJK2:RJL2"/>
    <mergeCell ref="RJM2:RJN2"/>
    <mergeCell ref="RIQ2:RIR2"/>
    <mergeCell ref="RIS2:RIT2"/>
    <mergeCell ref="RIU2:RIV2"/>
    <mergeCell ref="RIW2:RIX2"/>
    <mergeCell ref="RIY2:RIZ2"/>
    <mergeCell ref="RJA2:RJB2"/>
    <mergeCell ref="RIE2:RIF2"/>
    <mergeCell ref="RIG2:RIH2"/>
    <mergeCell ref="RII2:RIJ2"/>
    <mergeCell ref="RIK2:RIL2"/>
    <mergeCell ref="RIM2:RIN2"/>
    <mergeCell ref="RIO2:RIP2"/>
    <mergeCell ref="RHS2:RHT2"/>
    <mergeCell ref="RHU2:RHV2"/>
    <mergeCell ref="RHW2:RHX2"/>
    <mergeCell ref="RHY2:RHZ2"/>
    <mergeCell ref="RIA2:RIB2"/>
    <mergeCell ref="RIC2:RID2"/>
    <mergeCell ref="RHG2:RHH2"/>
    <mergeCell ref="RHI2:RHJ2"/>
    <mergeCell ref="RHK2:RHL2"/>
    <mergeCell ref="RHM2:RHN2"/>
    <mergeCell ref="RHO2:RHP2"/>
    <mergeCell ref="RHQ2:RHR2"/>
    <mergeCell ref="RGU2:RGV2"/>
    <mergeCell ref="RGW2:RGX2"/>
    <mergeCell ref="RGY2:RGZ2"/>
    <mergeCell ref="RHA2:RHB2"/>
    <mergeCell ref="RHC2:RHD2"/>
    <mergeCell ref="RHE2:RHF2"/>
    <mergeCell ref="RGI2:RGJ2"/>
    <mergeCell ref="RGK2:RGL2"/>
    <mergeCell ref="RGM2:RGN2"/>
    <mergeCell ref="RGO2:RGP2"/>
    <mergeCell ref="RGQ2:RGR2"/>
    <mergeCell ref="RGS2:RGT2"/>
    <mergeCell ref="RFW2:RFX2"/>
    <mergeCell ref="RFY2:RFZ2"/>
    <mergeCell ref="RGA2:RGB2"/>
    <mergeCell ref="RGC2:RGD2"/>
    <mergeCell ref="RGE2:RGF2"/>
    <mergeCell ref="RGG2:RGH2"/>
    <mergeCell ref="RFK2:RFL2"/>
    <mergeCell ref="RFM2:RFN2"/>
    <mergeCell ref="RFO2:RFP2"/>
    <mergeCell ref="RFQ2:RFR2"/>
    <mergeCell ref="RFS2:RFT2"/>
    <mergeCell ref="RFU2:RFV2"/>
    <mergeCell ref="REY2:REZ2"/>
    <mergeCell ref="RFA2:RFB2"/>
    <mergeCell ref="RFC2:RFD2"/>
    <mergeCell ref="RFE2:RFF2"/>
    <mergeCell ref="RFG2:RFH2"/>
    <mergeCell ref="RFI2:RFJ2"/>
    <mergeCell ref="REM2:REN2"/>
    <mergeCell ref="REO2:REP2"/>
    <mergeCell ref="REQ2:RER2"/>
    <mergeCell ref="RES2:RET2"/>
    <mergeCell ref="REU2:REV2"/>
    <mergeCell ref="REW2:REX2"/>
    <mergeCell ref="REA2:REB2"/>
    <mergeCell ref="REC2:RED2"/>
    <mergeCell ref="REE2:REF2"/>
    <mergeCell ref="REG2:REH2"/>
    <mergeCell ref="REI2:REJ2"/>
    <mergeCell ref="REK2:REL2"/>
    <mergeCell ref="RDO2:RDP2"/>
    <mergeCell ref="RDQ2:RDR2"/>
    <mergeCell ref="RDS2:RDT2"/>
    <mergeCell ref="RDU2:RDV2"/>
    <mergeCell ref="RDW2:RDX2"/>
    <mergeCell ref="RDY2:RDZ2"/>
    <mergeCell ref="RDC2:RDD2"/>
    <mergeCell ref="RDE2:RDF2"/>
    <mergeCell ref="RDG2:RDH2"/>
    <mergeCell ref="RDI2:RDJ2"/>
    <mergeCell ref="RDK2:RDL2"/>
    <mergeCell ref="RDM2:RDN2"/>
    <mergeCell ref="RCQ2:RCR2"/>
    <mergeCell ref="RCS2:RCT2"/>
    <mergeCell ref="RCU2:RCV2"/>
    <mergeCell ref="RCW2:RCX2"/>
    <mergeCell ref="RCY2:RCZ2"/>
    <mergeCell ref="RDA2:RDB2"/>
    <mergeCell ref="RCE2:RCF2"/>
    <mergeCell ref="RCG2:RCH2"/>
    <mergeCell ref="RCI2:RCJ2"/>
    <mergeCell ref="RCK2:RCL2"/>
    <mergeCell ref="RCM2:RCN2"/>
    <mergeCell ref="RCO2:RCP2"/>
    <mergeCell ref="RBS2:RBT2"/>
    <mergeCell ref="RBU2:RBV2"/>
    <mergeCell ref="RBW2:RBX2"/>
    <mergeCell ref="RBY2:RBZ2"/>
    <mergeCell ref="RCA2:RCB2"/>
    <mergeCell ref="RCC2:RCD2"/>
    <mergeCell ref="RBG2:RBH2"/>
    <mergeCell ref="RBI2:RBJ2"/>
    <mergeCell ref="RBK2:RBL2"/>
    <mergeCell ref="RBM2:RBN2"/>
    <mergeCell ref="RBO2:RBP2"/>
    <mergeCell ref="RBQ2:RBR2"/>
    <mergeCell ref="RAU2:RAV2"/>
    <mergeCell ref="RAW2:RAX2"/>
    <mergeCell ref="RAY2:RAZ2"/>
    <mergeCell ref="RBA2:RBB2"/>
    <mergeCell ref="RBC2:RBD2"/>
    <mergeCell ref="RBE2:RBF2"/>
    <mergeCell ref="RAI2:RAJ2"/>
    <mergeCell ref="RAK2:RAL2"/>
    <mergeCell ref="RAM2:RAN2"/>
    <mergeCell ref="RAO2:RAP2"/>
    <mergeCell ref="RAQ2:RAR2"/>
    <mergeCell ref="RAS2:RAT2"/>
    <mergeCell ref="QZW2:QZX2"/>
    <mergeCell ref="QZY2:QZZ2"/>
    <mergeCell ref="RAA2:RAB2"/>
    <mergeCell ref="RAC2:RAD2"/>
    <mergeCell ref="RAE2:RAF2"/>
    <mergeCell ref="RAG2:RAH2"/>
    <mergeCell ref="QZK2:QZL2"/>
    <mergeCell ref="QZM2:QZN2"/>
    <mergeCell ref="QZO2:QZP2"/>
    <mergeCell ref="QZQ2:QZR2"/>
    <mergeCell ref="QZS2:QZT2"/>
    <mergeCell ref="QZU2:QZV2"/>
    <mergeCell ref="QYY2:QYZ2"/>
    <mergeCell ref="QZA2:QZB2"/>
    <mergeCell ref="QZC2:QZD2"/>
    <mergeCell ref="QZE2:QZF2"/>
    <mergeCell ref="QZG2:QZH2"/>
    <mergeCell ref="QZI2:QZJ2"/>
    <mergeCell ref="QYM2:QYN2"/>
    <mergeCell ref="QYO2:QYP2"/>
    <mergeCell ref="QYQ2:QYR2"/>
    <mergeCell ref="QYS2:QYT2"/>
    <mergeCell ref="QYU2:QYV2"/>
    <mergeCell ref="QYW2:QYX2"/>
    <mergeCell ref="QYA2:QYB2"/>
    <mergeCell ref="QYC2:QYD2"/>
    <mergeCell ref="QYE2:QYF2"/>
    <mergeCell ref="QYG2:QYH2"/>
    <mergeCell ref="QYI2:QYJ2"/>
    <mergeCell ref="QYK2:QYL2"/>
    <mergeCell ref="QXO2:QXP2"/>
    <mergeCell ref="QXQ2:QXR2"/>
    <mergeCell ref="QXS2:QXT2"/>
    <mergeCell ref="QXU2:QXV2"/>
    <mergeCell ref="QXW2:QXX2"/>
    <mergeCell ref="QXY2:QXZ2"/>
    <mergeCell ref="QXC2:QXD2"/>
    <mergeCell ref="QXE2:QXF2"/>
    <mergeCell ref="QXG2:QXH2"/>
    <mergeCell ref="QXI2:QXJ2"/>
    <mergeCell ref="QXK2:QXL2"/>
    <mergeCell ref="QXM2:QXN2"/>
    <mergeCell ref="QWQ2:QWR2"/>
    <mergeCell ref="QWS2:QWT2"/>
    <mergeCell ref="QWU2:QWV2"/>
    <mergeCell ref="QWW2:QWX2"/>
    <mergeCell ref="QWY2:QWZ2"/>
    <mergeCell ref="QXA2:QXB2"/>
    <mergeCell ref="QWE2:QWF2"/>
    <mergeCell ref="QWG2:QWH2"/>
    <mergeCell ref="QWI2:QWJ2"/>
    <mergeCell ref="QWK2:QWL2"/>
    <mergeCell ref="QWM2:QWN2"/>
    <mergeCell ref="QWO2:QWP2"/>
    <mergeCell ref="QVS2:QVT2"/>
    <mergeCell ref="QVU2:QVV2"/>
    <mergeCell ref="QVW2:QVX2"/>
    <mergeCell ref="QVY2:QVZ2"/>
    <mergeCell ref="QWA2:QWB2"/>
    <mergeCell ref="QWC2:QWD2"/>
    <mergeCell ref="QVG2:QVH2"/>
    <mergeCell ref="QVI2:QVJ2"/>
    <mergeCell ref="QVK2:QVL2"/>
    <mergeCell ref="QVM2:QVN2"/>
    <mergeCell ref="QVO2:QVP2"/>
    <mergeCell ref="QVQ2:QVR2"/>
    <mergeCell ref="QUU2:QUV2"/>
    <mergeCell ref="QUW2:QUX2"/>
    <mergeCell ref="QUY2:QUZ2"/>
    <mergeCell ref="QVA2:QVB2"/>
    <mergeCell ref="QVC2:QVD2"/>
    <mergeCell ref="QVE2:QVF2"/>
    <mergeCell ref="QUI2:QUJ2"/>
    <mergeCell ref="QUK2:QUL2"/>
    <mergeCell ref="QUM2:QUN2"/>
    <mergeCell ref="QUO2:QUP2"/>
    <mergeCell ref="QUQ2:QUR2"/>
    <mergeCell ref="QUS2:QUT2"/>
    <mergeCell ref="QTW2:QTX2"/>
    <mergeCell ref="QTY2:QTZ2"/>
    <mergeCell ref="QUA2:QUB2"/>
    <mergeCell ref="QUC2:QUD2"/>
    <mergeCell ref="QUE2:QUF2"/>
    <mergeCell ref="QUG2:QUH2"/>
    <mergeCell ref="QTK2:QTL2"/>
    <mergeCell ref="QTM2:QTN2"/>
    <mergeCell ref="QTO2:QTP2"/>
    <mergeCell ref="QTQ2:QTR2"/>
    <mergeCell ref="QTS2:QTT2"/>
    <mergeCell ref="QTU2:QTV2"/>
    <mergeCell ref="QSY2:QSZ2"/>
    <mergeCell ref="QTA2:QTB2"/>
    <mergeCell ref="QTC2:QTD2"/>
    <mergeCell ref="QTE2:QTF2"/>
    <mergeCell ref="QTG2:QTH2"/>
    <mergeCell ref="QTI2:QTJ2"/>
    <mergeCell ref="QSM2:QSN2"/>
    <mergeCell ref="QSO2:QSP2"/>
    <mergeCell ref="QSQ2:QSR2"/>
    <mergeCell ref="QSS2:QST2"/>
    <mergeCell ref="QSU2:QSV2"/>
    <mergeCell ref="QSW2:QSX2"/>
    <mergeCell ref="QSA2:QSB2"/>
    <mergeCell ref="QSC2:QSD2"/>
    <mergeCell ref="QSE2:QSF2"/>
    <mergeCell ref="QSG2:QSH2"/>
    <mergeCell ref="QSI2:QSJ2"/>
    <mergeCell ref="QSK2:QSL2"/>
    <mergeCell ref="QRO2:QRP2"/>
    <mergeCell ref="QRQ2:QRR2"/>
    <mergeCell ref="QRS2:QRT2"/>
    <mergeCell ref="QRU2:QRV2"/>
    <mergeCell ref="QRW2:QRX2"/>
    <mergeCell ref="QRY2:QRZ2"/>
    <mergeCell ref="QRC2:QRD2"/>
    <mergeCell ref="QRE2:QRF2"/>
    <mergeCell ref="QRG2:QRH2"/>
    <mergeCell ref="QRI2:QRJ2"/>
    <mergeCell ref="QRK2:QRL2"/>
    <mergeCell ref="QRM2:QRN2"/>
    <mergeCell ref="QQQ2:QQR2"/>
    <mergeCell ref="QQS2:QQT2"/>
    <mergeCell ref="QQU2:QQV2"/>
    <mergeCell ref="QQW2:QQX2"/>
    <mergeCell ref="QQY2:QQZ2"/>
    <mergeCell ref="QRA2:QRB2"/>
    <mergeCell ref="QQE2:QQF2"/>
    <mergeCell ref="QQG2:QQH2"/>
    <mergeCell ref="QQI2:QQJ2"/>
    <mergeCell ref="QQK2:QQL2"/>
    <mergeCell ref="QQM2:QQN2"/>
    <mergeCell ref="QQO2:QQP2"/>
    <mergeCell ref="QPS2:QPT2"/>
    <mergeCell ref="QPU2:QPV2"/>
    <mergeCell ref="QPW2:QPX2"/>
    <mergeCell ref="QPY2:QPZ2"/>
    <mergeCell ref="QQA2:QQB2"/>
    <mergeCell ref="QQC2:QQD2"/>
    <mergeCell ref="QPG2:QPH2"/>
    <mergeCell ref="QPI2:QPJ2"/>
    <mergeCell ref="QPK2:QPL2"/>
    <mergeCell ref="QPM2:QPN2"/>
    <mergeCell ref="QPO2:QPP2"/>
    <mergeCell ref="QPQ2:QPR2"/>
    <mergeCell ref="QOU2:QOV2"/>
    <mergeCell ref="QOW2:QOX2"/>
    <mergeCell ref="QOY2:QOZ2"/>
    <mergeCell ref="QPA2:QPB2"/>
    <mergeCell ref="QPC2:QPD2"/>
    <mergeCell ref="QPE2:QPF2"/>
    <mergeCell ref="QOI2:QOJ2"/>
    <mergeCell ref="QOK2:QOL2"/>
    <mergeCell ref="QOM2:QON2"/>
    <mergeCell ref="QOO2:QOP2"/>
    <mergeCell ref="QOQ2:QOR2"/>
    <mergeCell ref="QOS2:QOT2"/>
    <mergeCell ref="QNW2:QNX2"/>
    <mergeCell ref="QNY2:QNZ2"/>
    <mergeCell ref="QOA2:QOB2"/>
    <mergeCell ref="QOC2:QOD2"/>
    <mergeCell ref="QOE2:QOF2"/>
    <mergeCell ref="QOG2:QOH2"/>
    <mergeCell ref="QNK2:QNL2"/>
    <mergeCell ref="QNM2:QNN2"/>
    <mergeCell ref="QNO2:QNP2"/>
    <mergeCell ref="QNQ2:QNR2"/>
    <mergeCell ref="QNS2:QNT2"/>
    <mergeCell ref="QNU2:QNV2"/>
    <mergeCell ref="QMY2:QMZ2"/>
    <mergeCell ref="QNA2:QNB2"/>
    <mergeCell ref="QNC2:QND2"/>
    <mergeCell ref="QNE2:QNF2"/>
    <mergeCell ref="QNG2:QNH2"/>
    <mergeCell ref="QNI2:QNJ2"/>
    <mergeCell ref="QMM2:QMN2"/>
    <mergeCell ref="QMO2:QMP2"/>
    <mergeCell ref="QMQ2:QMR2"/>
    <mergeCell ref="QMS2:QMT2"/>
    <mergeCell ref="QMU2:QMV2"/>
    <mergeCell ref="QMW2:QMX2"/>
    <mergeCell ref="QMA2:QMB2"/>
    <mergeCell ref="QMC2:QMD2"/>
    <mergeCell ref="QME2:QMF2"/>
    <mergeCell ref="QMG2:QMH2"/>
    <mergeCell ref="QMI2:QMJ2"/>
    <mergeCell ref="QMK2:QML2"/>
    <mergeCell ref="QLO2:QLP2"/>
    <mergeCell ref="QLQ2:QLR2"/>
    <mergeCell ref="QLS2:QLT2"/>
    <mergeCell ref="QLU2:QLV2"/>
    <mergeCell ref="QLW2:QLX2"/>
    <mergeCell ref="QLY2:QLZ2"/>
    <mergeCell ref="QLC2:QLD2"/>
    <mergeCell ref="QLE2:QLF2"/>
    <mergeCell ref="QLG2:QLH2"/>
    <mergeCell ref="QLI2:QLJ2"/>
    <mergeCell ref="QLK2:QLL2"/>
    <mergeCell ref="QLM2:QLN2"/>
    <mergeCell ref="QKQ2:QKR2"/>
    <mergeCell ref="QKS2:QKT2"/>
    <mergeCell ref="QKU2:QKV2"/>
    <mergeCell ref="QKW2:QKX2"/>
    <mergeCell ref="QKY2:QKZ2"/>
    <mergeCell ref="QLA2:QLB2"/>
    <mergeCell ref="QKE2:QKF2"/>
    <mergeCell ref="QKG2:QKH2"/>
    <mergeCell ref="QKI2:QKJ2"/>
    <mergeCell ref="QKK2:QKL2"/>
    <mergeCell ref="QKM2:QKN2"/>
    <mergeCell ref="QKO2:QKP2"/>
    <mergeCell ref="QJS2:QJT2"/>
    <mergeCell ref="QJU2:QJV2"/>
    <mergeCell ref="QJW2:QJX2"/>
    <mergeCell ref="QJY2:QJZ2"/>
    <mergeCell ref="QKA2:QKB2"/>
    <mergeCell ref="QKC2:QKD2"/>
    <mergeCell ref="QJG2:QJH2"/>
    <mergeCell ref="QJI2:QJJ2"/>
    <mergeCell ref="QJK2:QJL2"/>
    <mergeCell ref="QJM2:QJN2"/>
    <mergeCell ref="QJO2:QJP2"/>
    <mergeCell ref="QJQ2:QJR2"/>
    <mergeCell ref="QIU2:QIV2"/>
    <mergeCell ref="QIW2:QIX2"/>
    <mergeCell ref="QIY2:QIZ2"/>
    <mergeCell ref="QJA2:QJB2"/>
    <mergeCell ref="QJC2:QJD2"/>
    <mergeCell ref="QJE2:QJF2"/>
    <mergeCell ref="QII2:QIJ2"/>
    <mergeCell ref="QIK2:QIL2"/>
    <mergeCell ref="QIM2:QIN2"/>
    <mergeCell ref="QIO2:QIP2"/>
    <mergeCell ref="QIQ2:QIR2"/>
    <mergeCell ref="QIS2:QIT2"/>
    <mergeCell ref="QHW2:QHX2"/>
    <mergeCell ref="QHY2:QHZ2"/>
    <mergeCell ref="QIA2:QIB2"/>
    <mergeCell ref="QIC2:QID2"/>
    <mergeCell ref="QIE2:QIF2"/>
    <mergeCell ref="QIG2:QIH2"/>
    <mergeCell ref="QHK2:QHL2"/>
    <mergeCell ref="QHM2:QHN2"/>
    <mergeCell ref="QHO2:QHP2"/>
    <mergeCell ref="QHQ2:QHR2"/>
    <mergeCell ref="QHS2:QHT2"/>
    <mergeCell ref="QHU2:QHV2"/>
    <mergeCell ref="QGY2:QGZ2"/>
    <mergeCell ref="QHA2:QHB2"/>
    <mergeCell ref="QHC2:QHD2"/>
    <mergeCell ref="QHE2:QHF2"/>
    <mergeCell ref="QHG2:QHH2"/>
    <mergeCell ref="QHI2:QHJ2"/>
    <mergeCell ref="QGM2:QGN2"/>
    <mergeCell ref="QGO2:QGP2"/>
    <mergeCell ref="QGQ2:QGR2"/>
    <mergeCell ref="QGS2:QGT2"/>
    <mergeCell ref="QGU2:QGV2"/>
    <mergeCell ref="QGW2:QGX2"/>
    <mergeCell ref="QGA2:QGB2"/>
    <mergeCell ref="QGC2:QGD2"/>
    <mergeCell ref="QGE2:QGF2"/>
    <mergeCell ref="QGG2:QGH2"/>
    <mergeCell ref="QGI2:QGJ2"/>
    <mergeCell ref="QGK2:QGL2"/>
    <mergeCell ref="QFO2:QFP2"/>
    <mergeCell ref="QFQ2:QFR2"/>
    <mergeCell ref="QFS2:QFT2"/>
    <mergeCell ref="QFU2:QFV2"/>
    <mergeCell ref="QFW2:QFX2"/>
    <mergeCell ref="QFY2:QFZ2"/>
    <mergeCell ref="QFC2:QFD2"/>
    <mergeCell ref="QFE2:QFF2"/>
    <mergeCell ref="QFG2:QFH2"/>
    <mergeCell ref="QFI2:QFJ2"/>
    <mergeCell ref="QFK2:QFL2"/>
    <mergeCell ref="QFM2:QFN2"/>
    <mergeCell ref="QEQ2:QER2"/>
    <mergeCell ref="QES2:QET2"/>
    <mergeCell ref="QEU2:QEV2"/>
    <mergeCell ref="QEW2:QEX2"/>
    <mergeCell ref="QEY2:QEZ2"/>
    <mergeCell ref="QFA2:QFB2"/>
    <mergeCell ref="QEE2:QEF2"/>
    <mergeCell ref="QEG2:QEH2"/>
    <mergeCell ref="QEI2:QEJ2"/>
    <mergeCell ref="QEK2:QEL2"/>
    <mergeCell ref="QEM2:QEN2"/>
    <mergeCell ref="QEO2:QEP2"/>
    <mergeCell ref="QDS2:QDT2"/>
    <mergeCell ref="QDU2:QDV2"/>
    <mergeCell ref="QDW2:QDX2"/>
    <mergeCell ref="QDY2:QDZ2"/>
    <mergeCell ref="QEA2:QEB2"/>
    <mergeCell ref="QEC2:QED2"/>
    <mergeCell ref="QDG2:QDH2"/>
    <mergeCell ref="QDI2:QDJ2"/>
    <mergeCell ref="QDK2:QDL2"/>
    <mergeCell ref="QDM2:QDN2"/>
    <mergeCell ref="QDO2:QDP2"/>
    <mergeCell ref="QDQ2:QDR2"/>
    <mergeCell ref="QCU2:QCV2"/>
    <mergeCell ref="QCW2:QCX2"/>
    <mergeCell ref="QCY2:QCZ2"/>
    <mergeCell ref="QDA2:QDB2"/>
    <mergeCell ref="QDC2:QDD2"/>
    <mergeCell ref="QDE2:QDF2"/>
    <mergeCell ref="QCI2:QCJ2"/>
    <mergeCell ref="QCK2:QCL2"/>
    <mergeCell ref="QCM2:QCN2"/>
    <mergeCell ref="QCO2:QCP2"/>
    <mergeCell ref="QCQ2:QCR2"/>
    <mergeCell ref="QCS2:QCT2"/>
    <mergeCell ref="QBW2:QBX2"/>
    <mergeCell ref="QBY2:QBZ2"/>
    <mergeCell ref="QCA2:QCB2"/>
    <mergeCell ref="QCC2:QCD2"/>
    <mergeCell ref="QCE2:QCF2"/>
    <mergeCell ref="QCG2:QCH2"/>
    <mergeCell ref="QBK2:QBL2"/>
    <mergeCell ref="QBM2:QBN2"/>
    <mergeCell ref="QBO2:QBP2"/>
    <mergeCell ref="QBQ2:QBR2"/>
    <mergeCell ref="QBS2:QBT2"/>
    <mergeCell ref="QBU2:QBV2"/>
    <mergeCell ref="QAY2:QAZ2"/>
    <mergeCell ref="QBA2:QBB2"/>
    <mergeCell ref="QBC2:QBD2"/>
    <mergeCell ref="QBE2:QBF2"/>
    <mergeCell ref="QBG2:QBH2"/>
    <mergeCell ref="QBI2:QBJ2"/>
    <mergeCell ref="QAM2:QAN2"/>
    <mergeCell ref="QAO2:QAP2"/>
    <mergeCell ref="QAQ2:QAR2"/>
    <mergeCell ref="QAS2:QAT2"/>
    <mergeCell ref="QAU2:QAV2"/>
    <mergeCell ref="QAW2:QAX2"/>
    <mergeCell ref="QAA2:QAB2"/>
    <mergeCell ref="QAC2:QAD2"/>
    <mergeCell ref="QAE2:QAF2"/>
    <mergeCell ref="QAG2:QAH2"/>
    <mergeCell ref="QAI2:QAJ2"/>
    <mergeCell ref="QAK2:QAL2"/>
    <mergeCell ref="PZO2:PZP2"/>
    <mergeCell ref="PZQ2:PZR2"/>
    <mergeCell ref="PZS2:PZT2"/>
    <mergeCell ref="PZU2:PZV2"/>
    <mergeCell ref="PZW2:PZX2"/>
    <mergeCell ref="PZY2:PZZ2"/>
    <mergeCell ref="PZC2:PZD2"/>
    <mergeCell ref="PZE2:PZF2"/>
    <mergeCell ref="PZG2:PZH2"/>
    <mergeCell ref="PZI2:PZJ2"/>
    <mergeCell ref="PZK2:PZL2"/>
    <mergeCell ref="PZM2:PZN2"/>
    <mergeCell ref="PYQ2:PYR2"/>
    <mergeCell ref="PYS2:PYT2"/>
    <mergeCell ref="PYU2:PYV2"/>
    <mergeCell ref="PYW2:PYX2"/>
    <mergeCell ref="PYY2:PYZ2"/>
    <mergeCell ref="PZA2:PZB2"/>
    <mergeCell ref="PYE2:PYF2"/>
    <mergeCell ref="PYG2:PYH2"/>
    <mergeCell ref="PYI2:PYJ2"/>
    <mergeCell ref="PYK2:PYL2"/>
    <mergeCell ref="PYM2:PYN2"/>
    <mergeCell ref="PYO2:PYP2"/>
    <mergeCell ref="PXS2:PXT2"/>
    <mergeCell ref="PXU2:PXV2"/>
    <mergeCell ref="PXW2:PXX2"/>
    <mergeCell ref="PXY2:PXZ2"/>
    <mergeCell ref="PYA2:PYB2"/>
    <mergeCell ref="PYC2:PYD2"/>
    <mergeCell ref="PXG2:PXH2"/>
    <mergeCell ref="PXI2:PXJ2"/>
    <mergeCell ref="PXK2:PXL2"/>
    <mergeCell ref="PXM2:PXN2"/>
    <mergeCell ref="PXO2:PXP2"/>
    <mergeCell ref="PXQ2:PXR2"/>
    <mergeCell ref="PWU2:PWV2"/>
    <mergeCell ref="PWW2:PWX2"/>
    <mergeCell ref="PWY2:PWZ2"/>
    <mergeCell ref="PXA2:PXB2"/>
    <mergeCell ref="PXC2:PXD2"/>
    <mergeCell ref="PXE2:PXF2"/>
    <mergeCell ref="PWI2:PWJ2"/>
    <mergeCell ref="PWK2:PWL2"/>
    <mergeCell ref="PWM2:PWN2"/>
    <mergeCell ref="PWO2:PWP2"/>
    <mergeCell ref="PWQ2:PWR2"/>
    <mergeCell ref="PWS2:PWT2"/>
    <mergeCell ref="PVW2:PVX2"/>
    <mergeCell ref="PVY2:PVZ2"/>
    <mergeCell ref="PWA2:PWB2"/>
    <mergeCell ref="PWC2:PWD2"/>
    <mergeCell ref="PWE2:PWF2"/>
    <mergeCell ref="PWG2:PWH2"/>
    <mergeCell ref="PVK2:PVL2"/>
    <mergeCell ref="PVM2:PVN2"/>
    <mergeCell ref="PVO2:PVP2"/>
    <mergeCell ref="PVQ2:PVR2"/>
    <mergeCell ref="PVS2:PVT2"/>
    <mergeCell ref="PVU2:PVV2"/>
    <mergeCell ref="PUY2:PUZ2"/>
    <mergeCell ref="PVA2:PVB2"/>
    <mergeCell ref="PVC2:PVD2"/>
    <mergeCell ref="PVE2:PVF2"/>
    <mergeCell ref="PVG2:PVH2"/>
    <mergeCell ref="PVI2:PVJ2"/>
    <mergeCell ref="PUM2:PUN2"/>
    <mergeCell ref="PUO2:PUP2"/>
    <mergeCell ref="PUQ2:PUR2"/>
    <mergeCell ref="PUS2:PUT2"/>
    <mergeCell ref="PUU2:PUV2"/>
    <mergeCell ref="PUW2:PUX2"/>
    <mergeCell ref="PUA2:PUB2"/>
    <mergeCell ref="PUC2:PUD2"/>
    <mergeCell ref="PUE2:PUF2"/>
    <mergeCell ref="PUG2:PUH2"/>
    <mergeCell ref="PUI2:PUJ2"/>
    <mergeCell ref="PUK2:PUL2"/>
    <mergeCell ref="PTO2:PTP2"/>
    <mergeCell ref="PTQ2:PTR2"/>
    <mergeCell ref="PTS2:PTT2"/>
    <mergeCell ref="PTU2:PTV2"/>
    <mergeCell ref="PTW2:PTX2"/>
    <mergeCell ref="PTY2:PTZ2"/>
    <mergeCell ref="PTC2:PTD2"/>
    <mergeCell ref="PTE2:PTF2"/>
    <mergeCell ref="PTG2:PTH2"/>
    <mergeCell ref="PTI2:PTJ2"/>
    <mergeCell ref="PTK2:PTL2"/>
    <mergeCell ref="PTM2:PTN2"/>
    <mergeCell ref="PSQ2:PSR2"/>
    <mergeCell ref="PSS2:PST2"/>
    <mergeCell ref="PSU2:PSV2"/>
    <mergeCell ref="PSW2:PSX2"/>
    <mergeCell ref="PSY2:PSZ2"/>
    <mergeCell ref="PTA2:PTB2"/>
    <mergeCell ref="PSE2:PSF2"/>
    <mergeCell ref="PSG2:PSH2"/>
    <mergeCell ref="PSI2:PSJ2"/>
    <mergeCell ref="PSK2:PSL2"/>
    <mergeCell ref="PSM2:PSN2"/>
    <mergeCell ref="PSO2:PSP2"/>
    <mergeCell ref="PRS2:PRT2"/>
    <mergeCell ref="PRU2:PRV2"/>
    <mergeCell ref="PRW2:PRX2"/>
    <mergeCell ref="PRY2:PRZ2"/>
    <mergeCell ref="PSA2:PSB2"/>
    <mergeCell ref="PSC2:PSD2"/>
    <mergeCell ref="PRG2:PRH2"/>
    <mergeCell ref="PRI2:PRJ2"/>
    <mergeCell ref="PRK2:PRL2"/>
    <mergeCell ref="PRM2:PRN2"/>
    <mergeCell ref="PRO2:PRP2"/>
    <mergeCell ref="PRQ2:PRR2"/>
    <mergeCell ref="PQU2:PQV2"/>
    <mergeCell ref="PQW2:PQX2"/>
    <mergeCell ref="PQY2:PQZ2"/>
    <mergeCell ref="PRA2:PRB2"/>
    <mergeCell ref="PRC2:PRD2"/>
    <mergeCell ref="PRE2:PRF2"/>
    <mergeCell ref="PQI2:PQJ2"/>
    <mergeCell ref="PQK2:PQL2"/>
    <mergeCell ref="PQM2:PQN2"/>
    <mergeCell ref="PQO2:PQP2"/>
    <mergeCell ref="PQQ2:PQR2"/>
    <mergeCell ref="PQS2:PQT2"/>
    <mergeCell ref="PPW2:PPX2"/>
    <mergeCell ref="PPY2:PPZ2"/>
    <mergeCell ref="PQA2:PQB2"/>
    <mergeCell ref="PQC2:PQD2"/>
    <mergeCell ref="PQE2:PQF2"/>
    <mergeCell ref="PQG2:PQH2"/>
    <mergeCell ref="PPK2:PPL2"/>
    <mergeCell ref="PPM2:PPN2"/>
    <mergeCell ref="PPO2:PPP2"/>
    <mergeCell ref="PPQ2:PPR2"/>
    <mergeCell ref="PPS2:PPT2"/>
    <mergeCell ref="PPU2:PPV2"/>
    <mergeCell ref="POY2:POZ2"/>
    <mergeCell ref="PPA2:PPB2"/>
    <mergeCell ref="PPC2:PPD2"/>
    <mergeCell ref="PPE2:PPF2"/>
    <mergeCell ref="PPG2:PPH2"/>
    <mergeCell ref="PPI2:PPJ2"/>
    <mergeCell ref="POM2:PON2"/>
    <mergeCell ref="POO2:POP2"/>
    <mergeCell ref="POQ2:POR2"/>
    <mergeCell ref="POS2:POT2"/>
    <mergeCell ref="POU2:POV2"/>
    <mergeCell ref="POW2:POX2"/>
    <mergeCell ref="POA2:POB2"/>
    <mergeCell ref="POC2:POD2"/>
    <mergeCell ref="POE2:POF2"/>
    <mergeCell ref="POG2:POH2"/>
    <mergeCell ref="POI2:POJ2"/>
    <mergeCell ref="POK2:POL2"/>
    <mergeCell ref="PNO2:PNP2"/>
    <mergeCell ref="PNQ2:PNR2"/>
    <mergeCell ref="PNS2:PNT2"/>
    <mergeCell ref="PNU2:PNV2"/>
    <mergeCell ref="PNW2:PNX2"/>
    <mergeCell ref="PNY2:PNZ2"/>
    <mergeCell ref="PNC2:PND2"/>
    <mergeCell ref="PNE2:PNF2"/>
    <mergeCell ref="PNG2:PNH2"/>
    <mergeCell ref="PNI2:PNJ2"/>
    <mergeCell ref="PNK2:PNL2"/>
    <mergeCell ref="PNM2:PNN2"/>
    <mergeCell ref="PMQ2:PMR2"/>
    <mergeCell ref="PMS2:PMT2"/>
    <mergeCell ref="PMU2:PMV2"/>
    <mergeCell ref="PMW2:PMX2"/>
    <mergeCell ref="PMY2:PMZ2"/>
    <mergeCell ref="PNA2:PNB2"/>
    <mergeCell ref="PME2:PMF2"/>
    <mergeCell ref="PMG2:PMH2"/>
    <mergeCell ref="PMI2:PMJ2"/>
    <mergeCell ref="PMK2:PML2"/>
    <mergeCell ref="PMM2:PMN2"/>
    <mergeCell ref="PMO2:PMP2"/>
    <mergeCell ref="PLS2:PLT2"/>
    <mergeCell ref="PLU2:PLV2"/>
    <mergeCell ref="PLW2:PLX2"/>
    <mergeCell ref="PLY2:PLZ2"/>
    <mergeCell ref="PMA2:PMB2"/>
    <mergeCell ref="PMC2:PMD2"/>
    <mergeCell ref="PLG2:PLH2"/>
    <mergeCell ref="PLI2:PLJ2"/>
    <mergeCell ref="PLK2:PLL2"/>
    <mergeCell ref="PLM2:PLN2"/>
    <mergeCell ref="PLO2:PLP2"/>
    <mergeCell ref="PLQ2:PLR2"/>
    <mergeCell ref="PKU2:PKV2"/>
    <mergeCell ref="PKW2:PKX2"/>
    <mergeCell ref="PKY2:PKZ2"/>
    <mergeCell ref="PLA2:PLB2"/>
    <mergeCell ref="PLC2:PLD2"/>
    <mergeCell ref="PLE2:PLF2"/>
    <mergeCell ref="PKI2:PKJ2"/>
    <mergeCell ref="PKK2:PKL2"/>
    <mergeCell ref="PKM2:PKN2"/>
    <mergeCell ref="PKO2:PKP2"/>
    <mergeCell ref="PKQ2:PKR2"/>
    <mergeCell ref="PKS2:PKT2"/>
    <mergeCell ref="PJW2:PJX2"/>
    <mergeCell ref="PJY2:PJZ2"/>
    <mergeCell ref="PKA2:PKB2"/>
    <mergeCell ref="PKC2:PKD2"/>
    <mergeCell ref="PKE2:PKF2"/>
    <mergeCell ref="PKG2:PKH2"/>
    <mergeCell ref="PJK2:PJL2"/>
    <mergeCell ref="PJM2:PJN2"/>
    <mergeCell ref="PJO2:PJP2"/>
    <mergeCell ref="PJQ2:PJR2"/>
    <mergeCell ref="PJS2:PJT2"/>
    <mergeCell ref="PJU2:PJV2"/>
    <mergeCell ref="PIY2:PIZ2"/>
    <mergeCell ref="PJA2:PJB2"/>
    <mergeCell ref="PJC2:PJD2"/>
    <mergeCell ref="PJE2:PJF2"/>
    <mergeCell ref="PJG2:PJH2"/>
    <mergeCell ref="PJI2:PJJ2"/>
    <mergeCell ref="PIM2:PIN2"/>
    <mergeCell ref="PIO2:PIP2"/>
    <mergeCell ref="PIQ2:PIR2"/>
    <mergeCell ref="PIS2:PIT2"/>
    <mergeCell ref="PIU2:PIV2"/>
    <mergeCell ref="PIW2:PIX2"/>
    <mergeCell ref="PIA2:PIB2"/>
    <mergeCell ref="PIC2:PID2"/>
    <mergeCell ref="PIE2:PIF2"/>
    <mergeCell ref="PIG2:PIH2"/>
    <mergeCell ref="PII2:PIJ2"/>
    <mergeCell ref="PIK2:PIL2"/>
    <mergeCell ref="PHO2:PHP2"/>
    <mergeCell ref="PHQ2:PHR2"/>
    <mergeCell ref="PHS2:PHT2"/>
    <mergeCell ref="PHU2:PHV2"/>
    <mergeCell ref="PHW2:PHX2"/>
    <mergeCell ref="PHY2:PHZ2"/>
    <mergeCell ref="PHC2:PHD2"/>
    <mergeCell ref="PHE2:PHF2"/>
    <mergeCell ref="PHG2:PHH2"/>
    <mergeCell ref="PHI2:PHJ2"/>
    <mergeCell ref="PHK2:PHL2"/>
    <mergeCell ref="PHM2:PHN2"/>
    <mergeCell ref="PGQ2:PGR2"/>
    <mergeCell ref="PGS2:PGT2"/>
    <mergeCell ref="PGU2:PGV2"/>
    <mergeCell ref="PGW2:PGX2"/>
    <mergeCell ref="PGY2:PGZ2"/>
    <mergeCell ref="PHA2:PHB2"/>
    <mergeCell ref="PGE2:PGF2"/>
    <mergeCell ref="PGG2:PGH2"/>
    <mergeCell ref="PGI2:PGJ2"/>
    <mergeCell ref="PGK2:PGL2"/>
    <mergeCell ref="PGM2:PGN2"/>
    <mergeCell ref="PGO2:PGP2"/>
    <mergeCell ref="PFS2:PFT2"/>
    <mergeCell ref="PFU2:PFV2"/>
    <mergeCell ref="PFW2:PFX2"/>
    <mergeCell ref="PFY2:PFZ2"/>
    <mergeCell ref="PGA2:PGB2"/>
    <mergeCell ref="PGC2:PGD2"/>
    <mergeCell ref="PFG2:PFH2"/>
    <mergeCell ref="PFI2:PFJ2"/>
    <mergeCell ref="PFK2:PFL2"/>
    <mergeCell ref="PFM2:PFN2"/>
    <mergeCell ref="PFO2:PFP2"/>
    <mergeCell ref="PFQ2:PFR2"/>
    <mergeCell ref="PEU2:PEV2"/>
    <mergeCell ref="PEW2:PEX2"/>
    <mergeCell ref="PEY2:PEZ2"/>
    <mergeCell ref="PFA2:PFB2"/>
    <mergeCell ref="PFC2:PFD2"/>
    <mergeCell ref="PFE2:PFF2"/>
    <mergeCell ref="PEI2:PEJ2"/>
    <mergeCell ref="PEK2:PEL2"/>
    <mergeCell ref="PEM2:PEN2"/>
    <mergeCell ref="PEO2:PEP2"/>
    <mergeCell ref="PEQ2:PER2"/>
    <mergeCell ref="PES2:PET2"/>
    <mergeCell ref="PDW2:PDX2"/>
    <mergeCell ref="PDY2:PDZ2"/>
    <mergeCell ref="PEA2:PEB2"/>
    <mergeCell ref="PEC2:PED2"/>
    <mergeCell ref="PEE2:PEF2"/>
    <mergeCell ref="PEG2:PEH2"/>
    <mergeCell ref="PDK2:PDL2"/>
    <mergeCell ref="PDM2:PDN2"/>
    <mergeCell ref="PDO2:PDP2"/>
    <mergeCell ref="PDQ2:PDR2"/>
    <mergeCell ref="PDS2:PDT2"/>
    <mergeCell ref="PDU2:PDV2"/>
    <mergeCell ref="PCY2:PCZ2"/>
    <mergeCell ref="PDA2:PDB2"/>
    <mergeCell ref="PDC2:PDD2"/>
    <mergeCell ref="PDE2:PDF2"/>
    <mergeCell ref="PDG2:PDH2"/>
    <mergeCell ref="PDI2:PDJ2"/>
    <mergeCell ref="PCM2:PCN2"/>
    <mergeCell ref="PCO2:PCP2"/>
    <mergeCell ref="PCQ2:PCR2"/>
    <mergeCell ref="PCS2:PCT2"/>
    <mergeCell ref="PCU2:PCV2"/>
    <mergeCell ref="PCW2:PCX2"/>
    <mergeCell ref="PCA2:PCB2"/>
    <mergeCell ref="PCC2:PCD2"/>
    <mergeCell ref="PCE2:PCF2"/>
    <mergeCell ref="PCG2:PCH2"/>
    <mergeCell ref="PCI2:PCJ2"/>
    <mergeCell ref="PCK2:PCL2"/>
    <mergeCell ref="PBO2:PBP2"/>
    <mergeCell ref="PBQ2:PBR2"/>
    <mergeCell ref="PBS2:PBT2"/>
    <mergeCell ref="PBU2:PBV2"/>
    <mergeCell ref="PBW2:PBX2"/>
    <mergeCell ref="PBY2:PBZ2"/>
    <mergeCell ref="PBC2:PBD2"/>
    <mergeCell ref="PBE2:PBF2"/>
    <mergeCell ref="PBG2:PBH2"/>
    <mergeCell ref="PBI2:PBJ2"/>
    <mergeCell ref="PBK2:PBL2"/>
    <mergeCell ref="PBM2:PBN2"/>
    <mergeCell ref="PAQ2:PAR2"/>
    <mergeCell ref="PAS2:PAT2"/>
    <mergeCell ref="PAU2:PAV2"/>
    <mergeCell ref="PAW2:PAX2"/>
    <mergeCell ref="PAY2:PAZ2"/>
    <mergeCell ref="PBA2:PBB2"/>
    <mergeCell ref="PAE2:PAF2"/>
    <mergeCell ref="PAG2:PAH2"/>
    <mergeCell ref="PAI2:PAJ2"/>
    <mergeCell ref="PAK2:PAL2"/>
    <mergeCell ref="PAM2:PAN2"/>
    <mergeCell ref="PAO2:PAP2"/>
    <mergeCell ref="OZS2:OZT2"/>
    <mergeCell ref="OZU2:OZV2"/>
    <mergeCell ref="OZW2:OZX2"/>
    <mergeCell ref="OZY2:OZZ2"/>
    <mergeCell ref="PAA2:PAB2"/>
    <mergeCell ref="PAC2:PAD2"/>
    <mergeCell ref="OZG2:OZH2"/>
    <mergeCell ref="OZI2:OZJ2"/>
    <mergeCell ref="OZK2:OZL2"/>
    <mergeCell ref="OZM2:OZN2"/>
    <mergeCell ref="OZO2:OZP2"/>
    <mergeCell ref="OZQ2:OZR2"/>
    <mergeCell ref="OYU2:OYV2"/>
    <mergeCell ref="OYW2:OYX2"/>
    <mergeCell ref="OYY2:OYZ2"/>
    <mergeCell ref="OZA2:OZB2"/>
    <mergeCell ref="OZC2:OZD2"/>
    <mergeCell ref="OZE2:OZF2"/>
    <mergeCell ref="OYI2:OYJ2"/>
    <mergeCell ref="OYK2:OYL2"/>
    <mergeCell ref="OYM2:OYN2"/>
    <mergeCell ref="OYO2:OYP2"/>
    <mergeCell ref="OYQ2:OYR2"/>
    <mergeCell ref="OYS2:OYT2"/>
    <mergeCell ref="OXW2:OXX2"/>
    <mergeCell ref="OXY2:OXZ2"/>
    <mergeCell ref="OYA2:OYB2"/>
    <mergeCell ref="OYC2:OYD2"/>
    <mergeCell ref="OYE2:OYF2"/>
    <mergeCell ref="OYG2:OYH2"/>
    <mergeCell ref="OXK2:OXL2"/>
    <mergeCell ref="OXM2:OXN2"/>
    <mergeCell ref="OXO2:OXP2"/>
    <mergeCell ref="OXQ2:OXR2"/>
    <mergeCell ref="OXS2:OXT2"/>
    <mergeCell ref="OXU2:OXV2"/>
    <mergeCell ref="OWY2:OWZ2"/>
    <mergeCell ref="OXA2:OXB2"/>
    <mergeCell ref="OXC2:OXD2"/>
    <mergeCell ref="OXE2:OXF2"/>
    <mergeCell ref="OXG2:OXH2"/>
    <mergeCell ref="OXI2:OXJ2"/>
    <mergeCell ref="OWM2:OWN2"/>
    <mergeCell ref="OWO2:OWP2"/>
    <mergeCell ref="OWQ2:OWR2"/>
    <mergeCell ref="OWS2:OWT2"/>
    <mergeCell ref="OWU2:OWV2"/>
    <mergeCell ref="OWW2:OWX2"/>
    <mergeCell ref="OWA2:OWB2"/>
    <mergeCell ref="OWC2:OWD2"/>
    <mergeCell ref="OWE2:OWF2"/>
    <mergeCell ref="OWG2:OWH2"/>
    <mergeCell ref="OWI2:OWJ2"/>
    <mergeCell ref="OWK2:OWL2"/>
    <mergeCell ref="OVO2:OVP2"/>
    <mergeCell ref="OVQ2:OVR2"/>
    <mergeCell ref="OVS2:OVT2"/>
    <mergeCell ref="OVU2:OVV2"/>
    <mergeCell ref="OVW2:OVX2"/>
    <mergeCell ref="OVY2:OVZ2"/>
    <mergeCell ref="OVC2:OVD2"/>
    <mergeCell ref="OVE2:OVF2"/>
    <mergeCell ref="OVG2:OVH2"/>
    <mergeCell ref="OVI2:OVJ2"/>
    <mergeCell ref="OVK2:OVL2"/>
    <mergeCell ref="OVM2:OVN2"/>
    <mergeCell ref="OUQ2:OUR2"/>
    <mergeCell ref="OUS2:OUT2"/>
    <mergeCell ref="OUU2:OUV2"/>
    <mergeCell ref="OUW2:OUX2"/>
    <mergeCell ref="OUY2:OUZ2"/>
    <mergeCell ref="OVA2:OVB2"/>
    <mergeCell ref="OUE2:OUF2"/>
    <mergeCell ref="OUG2:OUH2"/>
    <mergeCell ref="OUI2:OUJ2"/>
    <mergeCell ref="OUK2:OUL2"/>
    <mergeCell ref="OUM2:OUN2"/>
    <mergeCell ref="OUO2:OUP2"/>
    <mergeCell ref="OTS2:OTT2"/>
    <mergeCell ref="OTU2:OTV2"/>
    <mergeCell ref="OTW2:OTX2"/>
    <mergeCell ref="OTY2:OTZ2"/>
    <mergeCell ref="OUA2:OUB2"/>
    <mergeCell ref="OUC2:OUD2"/>
    <mergeCell ref="OTG2:OTH2"/>
    <mergeCell ref="OTI2:OTJ2"/>
    <mergeCell ref="OTK2:OTL2"/>
    <mergeCell ref="OTM2:OTN2"/>
    <mergeCell ref="OTO2:OTP2"/>
    <mergeCell ref="OTQ2:OTR2"/>
    <mergeCell ref="OSU2:OSV2"/>
    <mergeCell ref="OSW2:OSX2"/>
    <mergeCell ref="OSY2:OSZ2"/>
    <mergeCell ref="OTA2:OTB2"/>
    <mergeCell ref="OTC2:OTD2"/>
    <mergeCell ref="OTE2:OTF2"/>
    <mergeCell ref="OSI2:OSJ2"/>
    <mergeCell ref="OSK2:OSL2"/>
    <mergeCell ref="OSM2:OSN2"/>
    <mergeCell ref="OSO2:OSP2"/>
    <mergeCell ref="OSQ2:OSR2"/>
    <mergeCell ref="OSS2:OST2"/>
    <mergeCell ref="ORW2:ORX2"/>
    <mergeCell ref="ORY2:ORZ2"/>
    <mergeCell ref="OSA2:OSB2"/>
    <mergeCell ref="OSC2:OSD2"/>
    <mergeCell ref="OSE2:OSF2"/>
    <mergeCell ref="OSG2:OSH2"/>
    <mergeCell ref="ORK2:ORL2"/>
    <mergeCell ref="ORM2:ORN2"/>
    <mergeCell ref="ORO2:ORP2"/>
    <mergeCell ref="ORQ2:ORR2"/>
    <mergeCell ref="ORS2:ORT2"/>
    <mergeCell ref="ORU2:ORV2"/>
    <mergeCell ref="OQY2:OQZ2"/>
    <mergeCell ref="ORA2:ORB2"/>
    <mergeCell ref="ORC2:ORD2"/>
    <mergeCell ref="ORE2:ORF2"/>
    <mergeCell ref="ORG2:ORH2"/>
    <mergeCell ref="ORI2:ORJ2"/>
    <mergeCell ref="OQM2:OQN2"/>
    <mergeCell ref="OQO2:OQP2"/>
    <mergeCell ref="OQQ2:OQR2"/>
    <mergeCell ref="OQS2:OQT2"/>
    <mergeCell ref="OQU2:OQV2"/>
    <mergeCell ref="OQW2:OQX2"/>
    <mergeCell ref="OQA2:OQB2"/>
    <mergeCell ref="OQC2:OQD2"/>
    <mergeCell ref="OQE2:OQF2"/>
    <mergeCell ref="OQG2:OQH2"/>
    <mergeCell ref="OQI2:OQJ2"/>
    <mergeCell ref="OQK2:OQL2"/>
    <mergeCell ref="OPO2:OPP2"/>
    <mergeCell ref="OPQ2:OPR2"/>
    <mergeCell ref="OPS2:OPT2"/>
    <mergeCell ref="OPU2:OPV2"/>
    <mergeCell ref="OPW2:OPX2"/>
    <mergeCell ref="OPY2:OPZ2"/>
    <mergeCell ref="OPC2:OPD2"/>
    <mergeCell ref="OPE2:OPF2"/>
    <mergeCell ref="OPG2:OPH2"/>
    <mergeCell ref="OPI2:OPJ2"/>
    <mergeCell ref="OPK2:OPL2"/>
    <mergeCell ref="OPM2:OPN2"/>
    <mergeCell ref="OOQ2:OOR2"/>
    <mergeCell ref="OOS2:OOT2"/>
    <mergeCell ref="OOU2:OOV2"/>
    <mergeCell ref="OOW2:OOX2"/>
    <mergeCell ref="OOY2:OOZ2"/>
    <mergeCell ref="OPA2:OPB2"/>
    <mergeCell ref="OOE2:OOF2"/>
    <mergeCell ref="OOG2:OOH2"/>
    <mergeCell ref="OOI2:OOJ2"/>
    <mergeCell ref="OOK2:OOL2"/>
    <mergeCell ref="OOM2:OON2"/>
    <mergeCell ref="OOO2:OOP2"/>
    <mergeCell ref="ONS2:ONT2"/>
    <mergeCell ref="ONU2:ONV2"/>
    <mergeCell ref="ONW2:ONX2"/>
    <mergeCell ref="ONY2:ONZ2"/>
    <mergeCell ref="OOA2:OOB2"/>
    <mergeCell ref="OOC2:OOD2"/>
    <mergeCell ref="ONG2:ONH2"/>
    <mergeCell ref="ONI2:ONJ2"/>
    <mergeCell ref="ONK2:ONL2"/>
    <mergeCell ref="ONM2:ONN2"/>
    <mergeCell ref="ONO2:ONP2"/>
    <mergeCell ref="ONQ2:ONR2"/>
    <mergeCell ref="OMU2:OMV2"/>
    <mergeCell ref="OMW2:OMX2"/>
    <mergeCell ref="OMY2:OMZ2"/>
    <mergeCell ref="ONA2:ONB2"/>
    <mergeCell ref="ONC2:OND2"/>
    <mergeCell ref="ONE2:ONF2"/>
    <mergeCell ref="OMI2:OMJ2"/>
    <mergeCell ref="OMK2:OML2"/>
    <mergeCell ref="OMM2:OMN2"/>
    <mergeCell ref="OMO2:OMP2"/>
    <mergeCell ref="OMQ2:OMR2"/>
    <mergeCell ref="OMS2:OMT2"/>
    <mergeCell ref="OLW2:OLX2"/>
    <mergeCell ref="OLY2:OLZ2"/>
    <mergeCell ref="OMA2:OMB2"/>
    <mergeCell ref="OMC2:OMD2"/>
    <mergeCell ref="OME2:OMF2"/>
    <mergeCell ref="OMG2:OMH2"/>
    <mergeCell ref="OLK2:OLL2"/>
    <mergeCell ref="OLM2:OLN2"/>
    <mergeCell ref="OLO2:OLP2"/>
    <mergeCell ref="OLQ2:OLR2"/>
    <mergeCell ref="OLS2:OLT2"/>
    <mergeCell ref="OLU2:OLV2"/>
    <mergeCell ref="OKY2:OKZ2"/>
    <mergeCell ref="OLA2:OLB2"/>
    <mergeCell ref="OLC2:OLD2"/>
    <mergeCell ref="OLE2:OLF2"/>
    <mergeCell ref="OLG2:OLH2"/>
    <mergeCell ref="OLI2:OLJ2"/>
    <mergeCell ref="OKM2:OKN2"/>
    <mergeCell ref="OKO2:OKP2"/>
    <mergeCell ref="OKQ2:OKR2"/>
    <mergeCell ref="OKS2:OKT2"/>
    <mergeCell ref="OKU2:OKV2"/>
    <mergeCell ref="OKW2:OKX2"/>
    <mergeCell ref="OKA2:OKB2"/>
    <mergeCell ref="OKC2:OKD2"/>
    <mergeCell ref="OKE2:OKF2"/>
    <mergeCell ref="OKG2:OKH2"/>
    <mergeCell ref="OKI2:OKJ2"/>
    <mergeCell ref="OKK2:OKL2"/>
    <mergeCell ref="OJO2:OJP2"/>
    <mergeCell ref="OJQ2:OJR2"/>
    <mergeCell ref="OJS2:OJT2"/>
    <mergeCell ref="OJU2:OJV2"/>
    <mergeCell ref="OJW2:OJX2"/>
    <mergeCell ref="OJY2:OJZ2"/>
    <mergeCell ref="OJC2:OJD2"/>
    <mergeCell ref="OJE2:OJF2"/>
    <mergeCell ref="OJG2:OJH2"/>
    <mergeCell ref="OJI2:OJJ2"/>
    <mergeCell ref="OJK2:OJL2"/>
    <mergeCell ref="OJM2:OJN2"/>
    <mergeCell ref="OIQ2:OIR2"/>
    <mergeCell ref="OIS2:OIT2"/>
    <mergeCell ref="OIU2:OIV2"/>
    <mergeCell ref="OIW2:OIX2"/>
    <mergeCell ref="OIY2:OIZ2"/>
    <mergeCell ref="OJA2:OJB2"/>
    <mergeCell ref="OIE2:OIF2"/>
    <mergeCell ref="OIG2:OIH2"/>
    <mergeCell ref="OII2:OIJ2"/>
    <mergeCell ref="OIK2:OIL2"/>
    <mergeCell ref="OIM2:OIN2"/>
    <mergeCell ref="OIO2:OIP2"/>
    <mergeCell ref="OHS2:OHT2"/>
    <mergeCell ref="OHU2:OHV2"/>
    <mergeCell ref="OHW2:OHX2"/>
    <mergeCell ref="OHY2:OHZ2"/>
    <mergeCell ref="OIA2:OIB2"/>
    <mergeCell ref="OIC2:OID2"/>
    <mergeCell ref="OHG2:OHH2"/>
    <mergeCell ref="OHI2:OHJ2"/>
    <mergeCell ref="OHK2:OHL2"/>
    <mergeCell ref="OHM2:OHN2"/>
    <mergeCell ref="OHO2:OHP2"/>
    <mergeCell ref="OHQ2:OHR2"/>
    <mergeCell ref="OGU2:OGV2"/>
    <mergeCell ref="OGW2:OGX2"/>
    <mergeCell ref="OGY2:OGZ2"/>
    <mergeCell ref="OHA2:OHB2"/>
    <mergeCell ref="OHC2:OHD2"/>
    <mergeCell ref="OHE2:OHF2"/>
    <mergeCell ref="OGI2:OGJ2"/>
    <mergeCell ref="OGK2:OGL2"/>
    <mergeCell ref="OGM2:OGN2"/>
    <mergeCell ref="OGO2:OGP2"/>
    <mergeCell ref="OGQ2:OGR2"/>
    <mergeCell ref="OGS2:OGT2"/>
    <mergeCell ref="OFW2:OFX2"/>
    <mergeCell ref="OFY2:OFZ2"/>
    <mergeCell ref="OGA2:OGB2"/>
    <mergeCell ref="OGC2:OGD2"/>
    <mergeCell ref="OGE2:OGF2"/>
    <mergeCell ref="OGG2:OGH2"/>
    <mergeCell ref="OFK2:OFL2"/>
    <mergeCell ref="OFM2:OFN2"/>
    <mergeCell ref="OFO2:OFP2"/>
    <mergeCell ref="OFQ2:OFR2"/>
    <mergeCell ref="OFS2:OFT2"/>
    <mergeCell ref="OFU2:OFV2"/>
    <mergeCell ref="OEY2:OEZ2"/>
    <mergeCell ref="OFA2:OFB2"/>
    <mergeCell ref="OFC2:OFD2"/>
    <mergeCell ref="OFE2:OFF2"/>
    <mergeCell ref="OFG2:OFH2"/>
    <mergeCell ref="OFI2:OFJ2"/>
    <mergeCell ref="OEM2:OEN2"/>
    <mergeCell ref="OEO2:OEP2"/>
    <mergeCell ref="OEQ2:OER2"/>
    <mergeCell ref="OES2:OET2"/>
    <mergeCell ref="OEU2:OEV2"/>
    <mergeCell ref="OEW2:OEX2"/>
    <mergeCell ref="OEA2:OEB2"/>
    <mergeCell ref="OEC2:OED2"/>
    <mergeCell ref="OEE2:OEF2"/>
    <mergeCell ref="OEG2:OEH2"/>
    <mergeCell ref="OEI2:OEJ2"/>
    <mergeCell ref="OEK2:OEL2"/>
    <mergeCell ref="ODO2:ODP2"/>
    <mergeCell ref="ODQ2:ODR2"/>
    <mergeCell ref="ODS2:ODT2"/>
    <mergeCell ref="ODU2:ODV2"/>
    <mergeCell ref="ODW2:ODX2"/>
    <mergeCell ref="ODY2:ODZ2"/>
    <mergeCell ref="ODC2:ODD2"/>
    <mergeCell ref="ODE2:ODF2"/>
    <mergeCell ref="ODG2:ODH2"/>
    <mergeCell ref="ODI2:ODJ2"/>
    <mergeCell ref="ODK2:ODL2"/>
    <mergeCell ref="ODM2:ODN2"/>
    <mergeCell ref="OCQ2:OCR2"/>
    <mergeCell ref="OCS2:OCT2"/>
    <mergeCell ref="OCU2:OCV2"/>
    <mergeCell ref="OCW2:OCX2"/>
    <mergeCell ref="OCY2:OCZ2"/>
    <mergeCell ref="ODA2:ODB2"/>
    <mergeCell ref="OCE2:OCF2"/>
    <mergeCell ref="OCG2:OCH2"/>
    <mergeCell ref="OCI2:OCJ2"/>
    <mergeCell ref="OCK2:OCL2"/>
    <mergeCell ref="OCM2:OCN2"/>
    <mergeCell ref="OCO2:OCP2"/>
    <mergeCell ref="OBS2:OBT2"/>
    <mergeCell ref="OBU2:OBV2"/>
    <mergeCell ref="OBW2:OBX2"/>
    <mergeCell ref="OBY2:OBZ2"/>
    <mergeCell ref="OCA2:OCB2"/>
    <mergeCell ref="OCC2:OCD2"/>
    <mergeCell ref="OBG2:OBH2"/>
    <mergeCell ref="OBI2:OBJ2"/>
    <mergeCell ref="OBK2:OBL2"/>
    <mergeCell ref="OBM2:OBN2"/>
    <mergeCell ref="OBO2:OBP2"/>
    <mergeCell ref="OBQ2:OBR2"/>
    <mergeCell ref="OAU2:OAV2"/>
    <mergeCell ref="OAW2:OAX2"/>
    <mergeCell ref="OAY2:OAZ2"/>
    <mergeCell ref="OBA2:OBB2"/>
    <mergeCell ref="OBC2:OBD2"/>
    <mergeCell ref="OBE2:OBF2"/>
    <mergeCell ref="OAI2:OAJ2"/>
    <mergeCell ref="OAK2:OAL2"/>
    <mergeCell ref="OAM2:OAN2"/>
    <mergeCell ref="OAO2:OAP2"/>
    <mergeCell ref="OAQ2:OAR2"/>
    <mergeCell ref="OAS2:OAT2"/>
    <mergeCell ref="NZW2:NZX2"/>
    <mergeCell ref="NZY2:NZZ2"/>
    <mergeCell ref="OAA2:OAB2"/>
    <mergeCell ref="OAC2:OAD2"/>
    <mergeCell ref="OAE2:OAF2"/>
    <mergeCell ref="OAG2:OAH2"/>
    <mergeCell ref="NZK2:NZL2"/>
    <mergeCell ref="NZM2:NZN2"/>
    <mergeCell ref="NZO2:NZP2"/>
    <mergeCell ref="NZQ2:NZR2"/>
    <mergeCell ref="NZS2:NZT2"/>
    <mergeCell ref="NZU2:NZV2"/>
    <mergeCell ref="NYY2:NYZ2"/>
    <mergeCell ref="NZA2:NZB2"/>
    <mergeCell ref="NZC2:NZD2"/>
    <mergeCell ref="NZE2:NZF2"/>
    <mergeCell ref="NZG2:NZH2"/>
    <mergeCell ref="NZI2:NZJ2"/>
    <mergeCell ref="NYM2:NYN2"/>
    <mergeCell ref="NYO2:NYP2"/>
    <mergeCell ref="NYQ2:NYR2"/>
    <mergeCell ref="NYS2:NYT2"/>
    <mergeCell ref="NYU2:NYV2"/>
    <mergeCell ref="NYW2:NYX2"/>
    <mergeCell ref="NYA2:NYB2"/>
    <mergeCell ref="NYC2:NYD2"/>
    <mergeCell ref="NYE2:NYF2"/>
    <mergeCell ref="NYG2:NYH2"/>
    <mergeCell ref="NYI2:NYJ2"/>
    <mergeCell ref="NYK2:NYL2"/>
    <mergeCell ref="NXO2:NXP2"/>
    <mergeCell ref="NXQ2:NXR2"/>
    <mergeCell ref="NXS2:NXT2"/>
    <mergeCell ref="NXU2:NXV2"/>
    <mergeCell ref="NXW2:NXX2"/>
    <mergeCell ref="NXY2:NXZ2"/>
    <mergeCell ref="NXC2:NXD2"/>
    <mergeCell ref="NXE2:NXF2"/>
    <mergeCell ref="NXG2:NXH2"/>
    <mergeCell ref="NXI2:NXJ2"/>
    <mergeCell ref="NXK2:NXL2"/>
    <mergeCell ref="NXM2:NXN2"/>
    <mergeCell ref="NWQ2:NWR2"/>
    <mergeCell ref="NWS2:NWT2"/>
    <mergeCell ref="NWU2:NWV2"/>
    <mergeCell ref="NWW2:NWX2"/>
    <mergeCell ref="NWY2:NWZ2"/>
    <mergeCell ref="NXA2:NXB2"/>
    <mergeCell ref="NWE2:NWF2"/>
    <mergeCell ref="NWG2:NWH2"/>
    <mergeCell ref="NWI2:NWJ2"/>
    <mergeCell ref="NWK2:NWL2"/>
    <mergeCell ref="NWM2:NWN2"/>
    <mergeCell ref="NWO2:NWP2"/>
    <mergeCell ref="NVS2:NVT2"/>
    <mergeCell ref="NVU2:NVV2"/>
    <mergeCell ref="NVW2:NVX2"/>
    <mergeCell ref="NVY2:NVZ2"/>
    <mergeCell ref="NWA2:NWB2"/>
    <mergeCell ref="NWC2:NWD2"/>
    <mergeCell ref="NVG2:NVH2"/>
    <mergeCell ref="NVI2:NVJ2"/>
    <mergeCell ref="NVK2:NVL2"/>
    <mergeCell ref="NVM2:NVN2"/>
    <mergeCell ref="NVO2:NVP2"/>
    <mergeCell ref="NVQ2:NVR2"/>
    <mergeCell ref="NUU2:NUV2"/>
    <mergeCell ref="NUW2:NUX2"/>
    <mergeCell ref="NUY2:NUZ2"/>
    <mergeCell ref="NVA2:NVB2"/>
    <mergeCell ref="NVC2:NVD2"/>
    <mergeCell ref="NVE2:NVF2"/>
    <mergeCell ref="NUI2:NUJ2"/>
    <mergeCell ref="NUK2:NUL2"/>
    <mergeCell ref="NUM2:NUN2"/>
    <mergeCell ref="NUO2:NUP2"/>
    <mergeCell ref="NUQ2:NUR2"/>
    <mergeCell ref="NUS2:NUT2"/>
    <mergeCell ref="NTW2:NTX2"/>
    <mergeCell ref="NTY2:NTZ2"/>
    <mergeCell ref="NUA2:NUB2"/>
    <mergeCell ref="NUC2:NUD2"/>
    <mergeCell ref="NUE2:NUF2"/>
    <mergeCell ref="NUG2:NUH2"/>
    <mergeCell ref="NTK2:NTL2"/>
    <mergeCell ref="NTM2:NTN2"/>
    <mergeCell ref="NTO2:NTP2"/>
    <mergeCell ref="NTQ2:NTR2"/>
    <mergeCell ref="NTS2:NTT2"/>
    <mergeCell ref="NTU2:NTV2"/>
    <mergeCell ref="NSY2:NSZ2"/>
    <mergeCell ref="NTA2:NTB2"/>
    <mergeCell ref="NTC2:NTD2"/>
    <mergeCell ref="NTE2:NTF2"/>
    <mergeCell ref="NTG2:NTH2"/>
    <mergeCell ref="NTI2:NTJ2"/>
    <mergeCell ref="NSM2:NSN2"/>
    <mergeCell ref="NSO2:NSP2"/>
    <mergeCell ref="NSQ2:NSR2"/>
    <mergeCell ref="NSS2:NST2"/>
    <mergeCell ref="NSU2:NSV2"/>
    <mergeCell ref="NSW2:NSX2"/>
    <mergeCell ref="NSA2:NSB2"/>
    <mergeCell ref="NSC2:NSD2"/>
    <mergeCell ref="NSE2:NSF2"/>
    <mergeCell ref="NSG2:NSH2"/>
    <mergeCell ref="NSI2:NSJ2"/>
    <mergeCell ref="NSK2:NSL2"/>
    <mergeCell ref="NRO2:NRP2"/>
    <mergeCell ref="NRQ2:NRR2"/>
    <mergeCell ref="NRS2:NRT2"/>
    <mergeCell ref="NRU2:NRV2"/>
    <mergeCell ref="NRW2:NRX2"/>
    <mergeCell ref="NRY2:NRZ2"/>
    <mergeCell ref="NRC2:NRD2"/>
    <mergeCell ref="NRE2:NRF2"/>
    <mergeCell ref="NRG2:NRH2"/>
    <mergeCell ref="NRI2:NRJ2"/>
    <mergeCell ref="NRK2:NRL2"/>
    <mergeCell ref="NRM2:NRN2"/>
    <mergeCell ref="NQQ2:NQR2"/>
    <mergeCell ref="NQS2:NQT2"/>
    <mergeCell ref="NQU2:NQV2"/>
    <mergeCell ref="NQW2:NQX2"/>
    <mergeCell ref="NQY2:NQZ2"/>
    <mergeCell ref="NRA2:NRB2"/>
    <mergeCell ref="NQE2:NQF2"/>
    <mergeCell ref="NQG2:NQH2"/>
    <mergeCell ref="NQI2:NQJ2"/>
    <mergeCell ref="NQK2:NQL2"/>
    <mergeCell ref="NQM2:NQN2"/>
    <mergeCell ref="NQO2:NQP2"/>
    <mergeCell ref="NPS2:NPT2"/>
    <mergeCell ref="NPU2:NPV2"/>
    <mergeCell ref="NPW2:NPX2"/>
    <mergeCell ref="NPY2:NPZ2"/>
    <mergeCell ref="NQA2:NQB2"/>
    <mergeCell ref="NQC2:NQD2"/>
    <mergeCell ref="NPG2:NPH2"/>
    <mergeCell ref="NPI2:NPJ2"/>
    <mergeCell ref="NPK2:NPL2"/>
    <mergeCell ref="NPM2:NPN2"/>
    <mergeCell ref="NPO2:NPP2"/>
    <mergeCell ref="NPQ2:NPR2"/>
    <mergeCell ref="NOU2:NOV2"/>
    <mergeCell ref="NOW2:NOX2"/>
    <mergeCell ref="NOY2:NOZ2"/>
    <mergeCell ref="NPA2:NPB2"/>
    <mergeCell ref="NPC2:NPD2"/>
    <mergeCell ref="NPE2:NPF2"/>
    <mergeCell ref="NOI2:NOJ2"/>
    <mergeCell ref="NOK2:NOL2"/>
    <mergeCell ref="NOM2:NON2"/>
    <mergeCell ref="NOO2:NOP2"/>
    <mergeCell ref="NOQ2:NOR2"/>
    <mergeCell ref="NOS2:NOT2"/>
    <mergeCell ref="NNW2:NNX2"/>
    <mergeCell ref="NNY2:NNZ2"/>
    <mergeCell ref="NOA2:NOB2"/>
    <mergeCell ref="NOC2:NOD2"/>
    <mergeCell ref="NOE2:NOF2"/>
    <mergeCell ref="NOG2:NOH2"/>
    <mergeCell ref="NNK2:NNL2"/>
    <mergeCell ref="NNM2:NNN2"/>
    <mergeCell ref="NNO2:NNP2"/>
    <mergeCell ref="NNQ2:NNR2"/>
    <mergeCell ref="NNS2:NNT2"/>
    <mergeCell ref="NNU2:NNV2"/>
    <mergeCell ref="NMY2:NMZ2"/>
    <mergeCell ref="NNA2:NNB2"/>
    <mergeCell ref="NNC2:NND2"/>
    <mergeCell ref="NNE2:NNF2"/>
    <mergeCell ref="NNG2:NNH2"/>
    <mergeCell ref="NNI2:NNJ2"/>
    <mergeCell ref="NMM2:NMN2"/>
    <mergeCell ref="NMO2:NMP2"/>
    <mergeCell ref="NMQ2:NMR2"/>
    <mergeCell ref="NMS2:NMT2"/>
    <mergeCell ref="NMU2:NMV2"/>
    <mergeCell ref="NMW2:NMX2"/>
    <mergeCell ref="NMA2:NMB2"/>
    <mergeCell ref="NMC2:NMD2"/>
    <mergeCell ref="NME2:NMF2"/>
    <mergeCell ref="NMG2:NMH2"/>
    <mergeCell ref="NMI2:NMJ2"/>
    <mergeCell ref="NMK2:NML2"/>
    <mergeCell ref="NLO2:NLP2"/>
    <mergeCell ref="NLQ2:NLR2"/>
    <mergeCell ref="NLS2:NLT2"/>
    <mergeCell ref="NLU2:NLV2"/>
    <mergeCell ref="NLW2:NLX2"/>
    <mergeCell ref="NLY2:NLZ2"/>
    <mergeCell ref="NLC2:NLD2"/>
    <mergeCell ref="NLE2:NLF2"/>
    <mergeCell ref="NLG2:NLH2"/>
    <mergeCell ref="NLI2:NLJ2"/>
    <mergeCell ref="NLK2:NLL2"/>
    <mergeCell ref="NLM2:NLN2"/>
    <mergeCell ref="NKQ2:NKR2"/>
    <mergeCell ref="NKS2:NKT2"/>
    <mergeCell ref="NKU2:NKV2"/>
    <mergeCell ref="NKW2:NKX2"/>
    <mergeCell ref="NKY2:NKZ2"/>
    <mergeCell ref="NLA2:NLB2"/>
    <mergeCell ref="NKE2:NKF2"/>
    <mergeCell ref="NKG2:NKH2"/>
    <mergeCell ref="NKI2:NKJ2"/>
    <mergeCell ref="NKK2:NKL2"/>
    <mergeCell ref="NKM2:NKN2"/>
    <mergeCell ref="NKO2:NKP2"/>
    <mergeCell ref="NJS2:NJT2"/>
    <mergeCell ref="NJU2:NJV2"/>
    <mergeCell ref="NJW2:NJX2"/>
    <mergeCell ref="NJY2:NJZ2"/>
    <mergeCell ref="NKA2:NKB2"/>
    <mergeCell ref="NKC2:NKD2"/>
    <mergeCell ref="NJG2:NJH2"/>
    <mergeCell ref="NJI2:NJJ2"/>
    <mergeCell ref="NJK2:NJL2"/>
    <mergeCell ref="NJM2:NJN2"/>
    <mergeCell ref="NJO2:NJP2"/>
    <mergeCell ref="NJQ2:NJR2"/>
    <mergeCell ref="NIU2:NIV2"/>
    <mergeCell ref="NIW2:NIX2"/>
    <mergeCell ref="NIY2:NIZ2"/>
    <mergeCell ref="NJA2:NJB2"/>
    <mergeCell ref="NJC2:NJD2"/>
    <mergeCell ref="NJE2:NJF2"/>
    <mergeCell ref="NII2:NIJ2"/>
    <mergeCell ref="NIK2:NIL2"/>
    <mergeCell ref="NIM2:NIN2"/>
    <mergeCell ref="NIO2:NIP2"/>
    <mergeCell ref="NIQ2:NIR2"/>
    <mergeCell ref="NIS2:NIT2"/>
    <mergeCell ref="NHW2:NHX2"/>
    <mergeCell ref="NHY2:NHZ2"/>
    <mergeCell ref="NIA2:NIB2"/>
    <mergeCell ref="NIC2:NID2"/>
    <mergeCell ref="NIE2:NIF2"/>
    <mergeCell ref="NIG2:NIH2"/>
    <mergeCell ref="NHK2:NHL2"/>
    <mergeCell ref="NHM2:NHN2"/>
    <mergeCell ref="NHO2:NHP2"/>
    <mergeCell ref="NHQ2:NHR2"/>
    <mergeCell ref="NHS2:NHT2"/>
    <mergeCell ref="NHU2:NHV2"/>
    <mergeCell ref="NGY2:NGZ2"/>
    <mergeCell ref="NHA2:NHB2"/>
    <mergeCell ref="NHC2:NHD2"/>
    <mergeCell ref="NHE2:NHF2"/>
    <mergeCell ref="NHG2:NHH2"/>
    <mergeCell ref="NHI2:NHJ2"/>
    <mergeCell ref="NGM2:NGN2"/>
    <mergeCell ref="NGO2:NGP2"/>
    <mergeCell ref="NGQ2:NGR2"/>
    <mergeCell ref="NGS2:NGT2"/>
    <mergeCell ref="NGU2:NGV2"/>
    <mergeCell ref="NGW2:NGX2"/>
    <mergeCell ref="NGA2:NGB2"/>
    <mergeCell ref="NGC2:NGD2"/>
    <mergeCell ref="NGE2:NGF2"/>
    <mergeCell ref="NGG2:NGH2"/>
    <mergeCell ref="NGI2:NGJ2"/>
    <mergeCell ref="NGK2:NGL2"/>
    <mergeCell ref="NFO2:NFP2"/>
    <mergeCell ref="NFQ2:NFR2"/>
    <mergeCell ref="NFS2:NFT2"/>
    <mergeCell ref="NFU2:NFV2"/>
    <mergeCell ref="NFW2:NFX2"/>
    <mergeCell ref="NFY2:NFZ2"/>
    <mergeCell ref="NFC2:NFD2"/>
    <mergeCell ref="NFE2:NFF2"/>
    <mergeCell ref="NFG2:NFH2"/>
    <mergeCell ref="NFI2:NFJ2"/>
    <mergeCell ref="NFK2:NFL2"/>
    <mergeCell ref="NFM2:NFN2"/>
    <mergeCell ref="NEQ2:NER2"/>
    <mergeCell ref="NES2:NET2"/>
    <mergeCell ref="NEU2:NEV2"/>
    <mergeCell ref="NEW2:NEX2"/>
    <mergeCell ref="NEY2:NEZ2"/>
    <mergeCell ref="NFA2:NFB2"/>
    <mergeCell ref="NEE2:NEF2"/>
    <mergeCell ref="NEG2:NEH2"/>
    <mergeCell ref="NEI2:NEJ2"/>
    <mergeCell ref="NEK2:NEL2"/>
    <mergeCell ref="NEM2:NEN2"/>
    <mergeCell ref="NEO2:NEP2"/>
    <mergeCell ref="NDS2:NDT2"/>
    <mergeCell ref="NDU2:NDV2"/>
    <mergeCell ref="NDW2:NDX2"/>
    <mergeCell ref="NDY2:NDZ2"/>
    <mergeCell ref="NEA2:NEB2"/>
    <mergeCell ref="NEC2:NED2"/>
    <mergeCell ref="NDG2:NDH2"/>
    <mergeCell ref="NDI2:NDJ2"/>
    <mergeCell ref="NDK2:NDL2"/>
    <mergeCell ref="NDM2:NDN2"/>
    <mergeCell ref="NDO2:NDP2"/>
    <mergeCell ref="NDQ2:NDR2"/>
    <mergeCell ref="NCU2:NCV2"/>
    <mergeCell ref="NCW2:NCX2"/>
    <mergeCell ref="NCY2:NCZ2"/>
    <mergeCell ref="NDA2:NDB2"/>
    <mergeCell ref="NDC2:NDD2"/>
    <mergeCell ref="NDE2:NDF2"/>
    <mergeCell ref="NCI2:NCJ2"/>
    <mergeCell ref="NCK2:NCL2"/>
    <mergeCell ref="NCM2:NCN2"/>
    <mergeCell ref="NCO2:NCP2"/>
    <mergeCell ref="NCQ2:NCR2"/>
    <mergeCell ref="NCS2:NCT2"/>
    <mergeCell ref="NBW2:NBX2"/>
    <mergeCell ref="NBY2:NBZ2"/>
    <mergeCell ref="NCA2:NCB2"/>
    <mergeCell ref="NCC2:NCD2"/>
    <mergeCell ref="NCE2:NCF2"/>
    <mergeCell ref="NCG2:NCH2"/>
    <mergeCell ref="NBK2:NBL2"/>
    <mergeCell ref="NBM2:NBN2"/>
    <mergeCell ref="NBO2:NBP2"/>
    <mergeCell ref="NBQ2:NBR2"/>
    <mergeCell ref="NBS2:NBT2"/>
    <mergeCell ref="NBU2:NBV2"/>
    <mergeCell ref="NAY2:NAZ2"/>
    <mergeCell ref="NBA2:NBB2"/>
    <mergeCell ref="NBC2:NBD2"/>
    <mergeCell ref="NBE2:NBF2"/>
    <mergeCell ref="NBG2:NBH2"/>
    <mergeCell ref="NBI2:NBJ2"/>
    <mergeCell ref="NAM2:NAN2"/>
    <mergeCell ref="NAO2:NAP2"/>
    <mergeCell ref="NAQ2:NAR2"/>
    <mergeCell ref="NAS2:NAT2"/>
    <mergeCell ref="NAU2:NAV2"/>
    <mergeCell ref="NAW2:NAX2"/>
    <mergeCell ref="NAA2:NAB2"/>
    <mergeCell ref="NAC2:NAD2"/>
    <mergeCell ref="NAE2:NAF2"/>
    <mergeCell ref="NAG2:NAH2"/>
    <mergeCell ref="NAI2:NAJ2"/>
    <mergeCell ref="NAK2:NAL2"/>
    <mergeCell ref="MZO2:MZP2"/>
    <mergeCell ref="MZQ2:MZR2"/>
    <mergeCell ref="MZS2:MZT2"/>
    <mergeCell ref="MZU2:MZV2"/>
    <mergeCell ref="MZW2:MZX2"/>
    <mergeCell ref="MZY2:MZZ2"/>
    <mergeCell ref="MZC2:MZD2"/>
    <mergeCell ref="MZE2:MZF2"/>
    <mergeCell ref="MZG2:MZH2"/>
    <mergeCell ref="MZI2:MZJ2"/>
    <mergeCell ref="MZK2:MZL2"/>
    <mergeCell ref="MZM2:MZN2"/>
    <mergeCell ref="MYQ2:MYR2"/>
    <mergeCell ref="MYS2:MYT2"/>
    <mergeCell ref="MYU2:MYV2"/>
    <mergeCell ref="MYW2:MYX2"/>
    <mergeCell ref="MYY2:MYZ2"/>
    <mergeCell ref="MZA2:MZB2"/>
    <mergeCell ref="MYE2:MYF2"/>
    <mergeCell ref="MYG2:MYH2"/>
    <mergeCell ref="MYI2:MYJ2"/>
    <mergeCell ref="MYK2:MYL2"/>
    <mergeCell ref="MYM2:MYN2"/>
    <mergeCell ref="MYO2:MYP2"/>
    <mergeCell ref="MXS2:MXT2"/>
    <mergeCell ref="MXU2:MXV2"/>
    <mergeCell ref="MXW2:MXX2"/>
    <mergeCell ref="MXY2:MXZ2"/>
    <mergeCell ref="MYA2:MYB2"/>
    <mergeCell ref="MYC2:MYD2"/>
    <mergeCell ref="MXG2:MXH2"/>
    <mergeCell ref="MXI2:MXJ2"/>
    <mergeCell ref="MXK2:MXL2"/>
    <mergeCell ref="MXM2:MXN2"/>
    <mergeCell ref="MXO2:MXP2"/>
    <mergeCell ref="MXQ2:MXR2"/>
    <mergeCell ref="MWU2:MWV2"/>
    <mergeCell ref="MWW2:MWX2"/>
    <mergeCell ref="MWY2:MWZ2"/>
    <mergeCell ref="MXA2:MXB2"/>
    <mergeCell ref="MXC2:MXD2"/>
    <mergeCell ref="MXE2:MXF2"/>
    <mergeCell ref="MWI2:MWJ2"/>
    <mergeCell ref="MWK2:MWL2"/>
    <mergeCell ref="MWM2:MWN2"/>
    <mergeCell ref="MWO2:MWP2"/>
    <mergeCell ref="MWQ2:MWR2"/>
    <mergeCell ref="MWS2:MWT2"/>
    <mergeCell ref="MVW2:MVX2"/>
    <mergeCell ref="MVY2:MVZ2"/>
    <mergeCell ref="MWA2:MWB2"/>
    <mergeCell ref="MWC2:MWD2"/>
    <mergeCell ref="MWE2:MWF2"/>
    <mergeCell ref="MWG2:MWH2"/>
    <mergeCell ref="MVK2:MVL2"/>
    <mergeCell ref="MVM2:MVN2"/>
    <mergeCell ref="MVO2:MVP2"/>
    <mergeCell ref="MVQ2:MVR2"/>
    <mergeCell ref="MVS2:MVT2"/>
    <mergeCell ref="MVU2:MVV2"/>
    <mergeCell ref="MUY2:MUZ2"/>
    <mergeCell ref="MVA2:MVB2"/>
    <mergeCell ref="MVC2:MVD2"/>
    <mergeCell ref="MVE2:MVF2"/>
    <mergeCell ref="MVG2:MVH2"/>
    <mergeCell ref="MVI2:MVJ2"/>
    <mergeCell ref="MUM2:MUN2"/>
    <mergeCell ref="MUO2:MUP2"/>
    <mergeCell ref="MUQ2:MUR2"/>
    <mergeCell ref="MUS2:MUT2"/>
    <mergeCell ref="MUU2:MUV2"/>
    <mergeCell ref="MUW2:MUX2"/>
    <mergeCell ref="MUA2:MUB2"/>
    <mergeCell ref="MUC2:MUD2"/>
    <mergeCell ref="MUE2:MUF2"/>
    <mergeCell ref="MUG2:MUH2"/>
    <mergeCell ref="MUI2:MUJ2"/>
    <mergeCell ref="MUK2:MUL2"/>
    <mergeCell ref="MTO2:MTP2"/>
    <mergeCell ref="MTQ2:MTR2"/>
    <mergeCell ref="MTS2:MTT2"/>
    <mergeCell ref="MTU2:MTV2"/>
    <mergeCell ref="MTW2:MTX2"/>
    <mergeCell ref="MTY2:MTZ2"/>
    <mergeCell ref="MTC2:MTD2"/>
    <mergeCell ref="MTE2:MTF2"/>
    <mergeCell ref="MTG2:MTH2"/>
    <mergeCell ref="MTI2:MTJ2"/>
    <mergeCell ref="MTK2:MTL2"/>
    <mergeCell ref="MTM2:MTN2"/>
    <mergeCell ref="MSQ2:MSR2"/>
    <mergeCell ref="MSS2:MST2"/>
    <mergeCell ref="MSU2:MSV2"/>
    <mergeCell ref="MSW2:MSX2"/>
    <mergeCell ref="MSY2:MSZ2"/>
    <mergeCell ref="MTA2:MTB2"/>
    <mergeCell ref="MSE2:MSF2"/>
    <mergeCell ref="MSG2:MSH2"/>
    <mergeCell ref="MSI2:MSJ2"/>
    <mergeCell ref="MSK2:MSL2"/>
    <mergeCell ref="MSM2:MSN2"/>
    <mergeCell ref="MSO2:MSP2"/>
    <mergeCell ref="MRS2:MRT2"/>
    <mergeCell ref="MRU2:MRV2"/>
    <mergeCell ref="MRW2:MRX2"/>
    <mergeCell ref="MRY2:MRZ2"/>
    <mergeCell ref="MSA2:MSB2"/>
    <mergeCell ref="MSC2:MSD2"/>
    <mergeCell ref="MRG2:MRH2"/>
    <mergeCell ref="MRI2:MRJ2"/>
    <mergeCell ref="MRK2:MRL2"/>
    <mergeCell ref="MRM2:MRN2"/>
    <mergeCell ref="MRO2:MRP2"/>
    <mergeCell ref="MRQ2:MRR2"/>
    <mergeCell ref="MQU2:MQV2"/>
    <mergeCell ref="MQW2:MQX2"/>
    <mergeCell ref="MQY2:MQZ2"/>
    <mergeCell ref="MRA2:MRB2"/>
    <mergeCell ref="MRC2:MRD2"/>
    <mergeCell ref="MRE2:MRF2"/>
    <mergeCell ref="MQI2:MQJ2"/>
    <mergeCell ref="MQK2:MQL2"/>
    <mergeCell ref="MQM2:MQN2"/>
    <mergeCell ref="MQO2:MQP2"/>
    <mergeCell ref="MQQ2:MQR2"/>
    <mergeCell ref="MQS2:MQT2"/>
    <mergeCell ref="MPW2:MPX2"/>
    <mergeCell ref="MPY2:MPZ2"/>
    <mergeCell ref="MQA2:MQB2"/>
    <mergeCell ref="MQC2:MQD2"/>
    <mergeCell ref="MQE2:MQF2"/>
    <mergeCell ref="MQG2:MQH2"/>
    <mergeCell ref="MPK2:MPL2"/>
    <mergeCell ref="MPM2:MPN2"/>
    <mergeCell ref="MPO2:MPP2"/>
    <mergeCell ref="MPQ2:MPR2"/>
    <mergeCell ref="MPS2:MPT2"/>
    <mergeCell ref="MPU2:MPV2"/>
    <mergeCell ref="MOY2:MOZ2"/>
    <mergeCell ref="MPA2:MPB2"/>
    <mergeCell ref="MPC2:MPD2"/>
    <mergeCell ref="MPE2:MPF2"/>
    <mergeCell ref="MPG2:MPH2"/>
    <mergeCell ref="MPI2:MPJ2"/>
    <mergeCell ref="MOM2:MON2"/>
    <mergeCell ref="MOO2:MOP2"/>
    <mergeCell ref="MOQ2:MOR2"/>
    <mergeCell ref="MOS2:MOT2"/>
    <mergeCell ref="MOU2:MOV2"/>
    <mergeCell ref="MOW2:MOX2"/>
    <mergeCell ref="MOA2:MOB2"/>
    <mergeCell ref="MOC2:MOD2"/>
    <mergeCell ref="MOE2:MOF2"/>
    <mergeCell ref="MOG2:MOH2"/>
    <mergeCell ref="MOI2:MOJ2"/>
    <mergeCell ref="MOK2:MOL2"/>
    <mergeCell ref="MNO2:MNP2"/>
    <mergeCell ref="MNQ2:MNR2"/>
    <mergeCell ref="MNS2:MNT2"/>
    <mergeCell ref="MNU2:MNV2"/>
    <mergeCell ref="MNW2:MNX2"/>
    <mergeCell ref="MNY2:MNZ2"/>
    <mergeCell ref="MNC2:MND2"/>
    <mergeCell ref="MNE2:MNF2"/>
    <mergeCell ref="MNG2:MNH2"/>
    <mergeCell ref="MNI2:MNJ2"/>
    <mergeCell ref="MNK2:MNL2"/>
    <mergeCell ref="MNM2:MNN2"/>
    <mergeCell ref="MMQ2:MMR2"/>
    <mergeCell ref="MMS2:MMT2"/>
    <mergeCell ref="MMU2:MMV2"/>
    <mergeCell ref="MMW2:MMX2"/>
    <mergeCell ref="MMY2:MMZ2"/>
    <mergeCell ref="MNA2:MNB2"/>
    <mergeCell ref="MME2:MMF2"/>
    <mergeCell ref="MMG2:MMH2"/>
    <mergeCell ref="MMI2:MMJ2"/>
    <mergeCell ref="MMK2:MML2"/>
    <mergeCell ref="MMM2:MMN2"/>
    <mergeCell ref="MMO2:MMP2"/>
    <mergeCell ref="MLS2:MLT2"/>
    <mergeCell ref="MLU2:MLV2"/>
    <mergeCell ref="MLW2:MLX2"/>
    <mergeCell ref="MLY2:MLZ2"/>
    <mergeCell ref="MMA2:MMB2"/>
    <mergeCell ref="MMC2:MMD2"/>
    <mergeCell ref="MLG2:MLH2"/>
    <mergeCell ref="MLI2:MLJ2"/>
    <mergeCell ref="MLK2:MLL2"/>
    <mergeCell ref="MLM2:MLN2"/>
    <mergeCell ref="MLO2:MLP2"/>
    <mergeCell ref="MLQ2:MLR2"/>
    <mergeCell ref="MKU2:MKV2"/>
    <mergeCell ref="MKW2:MKX2"/>
    <mergeCell ref="MKY2:MKZ2"/>
    <mergeCell ref="MLA2:MLB2"/>
    <mergeCell ref="MLC2:MLD2"/>
    <mergeCell ref="MLE2:MLF2"/>
    <mergeCell ref="MKI2:MKJ2"/>
    <mergeCell ref="MKK2:MKL2"/>
    <mergeCell ref="MKM2:MKN2"/>
    <mergeCell ref="MKO2:MKP2"/>
    <mergeCell ref="MKQ2:MKR2"/>
    <mergeCell ref="MKS2:MKT2"/>
    <mergeCell ref="MJW2:MJX2"/>
    <mergeCell ref="MJY2:MJZ2"/>
    <mergeCell ref="MKA2:MKB2"/>
    <mergeCell ref="MKC2:MKD2"/>
    <mergeCell ref="MKE2:MKF2"/>
    <mergeCell ref="MKG2:MKH2"/>
    <mergeCell ref="MJK2:MJL2"/>
    <mergeCell ref="MJM2:MJN2"/>
    <mergeCell ref="MJO2:MJP2"/>
    <mergeCell ref="MJQ2:MJR2"/>
    <mergeCell ref="MJS2:MJT2"/>
    <mergeCell ref="MJU2:MJV2"/>
    <mergeCell ref="MIY2:MIZ2"/>
    <mergeCell ref="MJA2:MJB2"/>
    <mergeCell ref="MJC2:MJD2"/>
    <mergeCell ref="MJE2:MJF2"/>
    <mergeCell ref="MJG2:MJH2"/>
    <mergeCell ref="MJI2:MJJ2"/>
    <mergeCell ref="MIM2:MIN2"/>
    <mergeCell ref="MIO2:MIP2"/>
    <mergeCell ref="MIQ2:MIR2"/>
    <mergeCell ref="MIS2:MIT2"/>
    <mergeCell ref="MIU2:MIV2"/>
    <mergeCell ref="MIW2:MIX2"/>
    <mergeCell ref="MIA2:MIB2"/>
    <mergeCell ref="MIC2:MID2"/>
    <mergeCell ref="MIE2:MIF2"/>
    <mergeCell ref="MIG2:MIH2"/>
    <mergeCell ref="MII2:MIJ2"/>
    <mergeCell ref="MIK2:MIL2"/>
    <mergeCell ref="MHO2:MHP2"/>
    <mergeCell ref="MHQ2:MHR2"/>
    <mergeCell ref="MHS2:MHT2"/>
    <mergeCell ref="MHU2:MHV2"/>
    <mergeCell ref="MHW2:MHX2"/>
    <mergeCell ref="MHY2:MHZ2"/>
    <mergeCell ref="MHC2:MHD2"/>
    <mergeCell ref="MHE2:MHF2"/>
    <mergeCell ref="MHG2:MHH2"/>
    <mergeCell ref="MHI2:MHJ2"/>
    <mergeCell ref="MHK2:MHL2"/>
    <mergeCell ref="MHM2:MHN2"/>
    <mergeCell ref="MGQ2:MGR2"/>
    <mergeCell ref="MGS2:MGT2"/>
    <mergeCell ref="MGU2:MGV2"/>
    <mergeCell ref="MGW2:MGX2"/>
    <mergeCell ref="MGY2:MGZ2"/>
    <mergeCell ref="MHA2:MHB2"/>
    <mergeCell ref="MGE2:MGF2"/>
    <mergeCell ref="MGG2:MGH2"/>
    <mergeCell ref="MGI2:MGJ2"/>
    <mergeCell ref="MGK2:MGL2"/>
    <mergeCell ref="MGM2:MGN2"/>
    <mergeCell ref="MGO2:MGP2"/>
    <mergeCell ref="MFS2:MFT2"/>
    <mergeCell ref="MFU2:MFV2"/>
    <mergeCell ref="MFW2:MFX2"/>
    <mergeCell ref="MFY2:MFZ2"/>
    <mergeCell ref="MGA2:MGB2"/>
    <mergeCell ref="MGC2:MGD2"/>
    <mergeCell ref="MFG2:MFH2"/>
    <mergeCell ref="MFI2:MFJ2"/>
    <mergeCell ref="MFK2:MFL2"/>
    <mergeCell ref="MFM2:MFN2"/>
    <mergeCell ref="MFO2:MFP2"/>
    <mergeCell ref="MFQ2:MFR2"/>
    <mergeCell ref="MEU2:MEV2"/>
    <mergeCell ref="MEW2:MEX2"/>
    <mergeCell ref="MEY2:MEZ2"/>
    <mergeCell ref="MFA2:MFB2"/>
    <mergeCell ref="MFC2:MFD2"/>
    <mergeCell ref="MFE2:MFF2"/>
    <mergeCell ref="MEI2:MEJ2"/>
    <mergeCell ref="MEK2:MEL2"/>
    <mergeCell ref="MEM2:MEN2"/>
    <mergeCell ref="MEO2:MEP2"/>
    <mergeCell ref="MEQ2:MER2"/>
    <mergeCell ref="MES2:MET2"/>
    <mergeCell ref="MDW2:MDX2"/>
    <mergeCell ref="MDY2:MDZ2"/>
    <mergeCell ref="MEA2:MEB2"/>
    <mergeCell ref="MEC2:MED2"/>
    <mergeCell ref="MEE2:MEF2"/>
    <mergeCell ref="MEG2:MEH2"/>
    <mergeCell ref="MDK2:MDL2"/>
    <mergeCell ref="MDM2:MDN2"/>
    <mergeCell ref="MDO2:MDP2"/>
    <mergeCell ref="MDQ2:MDR2"/>
    <mergeCell ref="MDS2:MDT2"/>
    <mergeCell ref="MDU2:MDV2"/>
    <mergeCell ref="MCY2:MCZ2"/>
    <mergeCell ref="MDA2:MDB2"/>
    <mergeCell ref="MDC2:MDD2"/>
    <mergeCell ref="MDE2:MDF2"/>
    <mergeCell ref="MDG2:MDH2"/>
    <mergeCell ref="MDI2:MDJ2"/>
    <mergeCell ref="MCM2:MCN2"/>
    <mergeCell ref="MCO2:MCP2"/>
    <mergeCell ref="MCQ2:MCR2"/>
    <mergeCell ref="MCS2:MCT2"/>
    <mergeCell ref="MCU2:MCV2"/>
    <mergeCell ref="MCW2:MCX2"/>
    <mergeCell ref="MCA2:MCB2"/>
    <mergeCell ref="MCC2:MCD2"/>
    <mergeCell ref="MCE2:MCF2"/>
    <mergeCell ref="MCG2:MCH2"/>
    <mergeCell ref="MCI2:MCJ2"/>
    <mergeCell ref="MCK2:MCL2"/>
    <mergeCell ref="MBO2:MBP2"/>
    <mergeCell ref="MBQ2:MBR2"/>
    <mergeCell ref="MBS2:MBT2"/>
    <mergeCell ref="MBU2:MBV2"/>
    <mergeCell ref="MBW2:MBX2"/>
    <mergeCell ref="MBY2:MBZ2"/>
    <mergeCell ref="MBC2:MBD2"/>
    <mergeCell ref="MBE2:MBF2"/>
    <mergeCell ref="MBG2:MBH2"/>
    <mergeCell ref="MBI2:MBJ2"/>
    <mergeCell ref="MBK2:MBL2"/>
    <mergeCell ref="MBM2:MBN2"/>
    <mergeCell ref="MAQ2:MAR2"/>
    <mergeCell ref="MAS2:MAT2"/>
    <mergeCell ref="MAU2:MAV2"/>
    <mergeCell ref="MAW2:MAX2"/>
    <mergeCell ref="MAY2:MAZ2"/>
    <mergeCell ref="MBA2:MBB2"/>
    <mergeCell ref="MAE2:MAF2"/>
    <mergeCell ref="MAG2:MAH2"/>
    <mergeCell ref="MAI2:MAJ2"/>
    <mergeCell ref="MAK2:MAL2"/>
    <mergeCell ref="MAM2:MAN2"/>
    <mergeCell ref="MAO2:MAP2"/>
    <mergeCell ref="LZS2:LZT2"/>
    <mergeCell ref="LZU2:LZV2"/>
    <mergeCell ref="LZW2:LZX2"/>
    <mergeCell ref="LZY2:LZZ2"/>
    <mergeCell ref="MAA2:MAB2"/>
    <mergeCell ref="MAC2:MAD2"/>
    <mergeCell ref="LZG2:LZH2"/>
    <mergeCell ref="LZI2:LZJ2"/>
    <mergeCell ref="LZK2:LZL2"/>
    <mergeCell ref="LZM2:LZN2"/>
    <mergeCell ref="LZO2:LZP2"/>
    <mergeCell ref="LZQ2:LZR2"/>
    <mergeCell ref="LYU2:LYV2"/>
    <mergeCell ref="LYW2:LYX2"/>
    <mergeCell ref="LYY2:LYZ2"/>
    <mergeCell ref="LZA2:LZB2"/>
    <mergeCell ref="LZC2:LZD2"/>
    <mergeCell ref="LZE2:LZF2"/>
    <mergeCell ref="LYI2:LYJ2"/>
    <mergeCell ref="LYK2:LYL2"/>
    <mergeCell ref="LYM2:LYN2"/>
    <mergeCell ref="LYO2:LYP2"/>
    <mergeCell ref="LYQ2:LYR2"/>
    <mergeCell ref="LYS2:LYT2"/>
    <mergeCell ref="LXW2:LXX2"/>
    <mergeCell ref="LXY2:LXZ2"/>
    <mergeCell ref="LYA2:LYB2"/>
    <mergeCell ref="LYC2:LYD2"/>
    <mergeCell ref="LYE2:LYF2"/>
    <mergeCell ref="LYG2:LYH2"/>
    <mergeCell ref="LXK2:LXL2"/>
    <mergeCell ref="LXM2:LXN2"/>
    <mergeCell ref="LXO2:LXP2"/>
    <mergeCell ref="LXQ2:LXR2"/>
    <mergeCell ref="LXS2:LXT2"/>
    <mergeCell ref="LXU2:LXV2"/>
    <mergeCell ref="LWY2:LWZ2"/>
    <mergeCell ref="LXA2:LXB2"/>
    <mergeCell ref="LXC2:LXD2"/>
    <mergeCell ref="LXE2:LXF2"/>
    <mergeCell ref="LXG2:LXH2"/>
    <mergeCell ref="LXI2:LXJ2"/>
    <mergeCell ref="LWM2:LWN2"/>
    <mergeCell ref="LWO2:LWP2"/>
    <mergeCell ref="LWQ2:LWR2"/>
    <mergeCell ref="LWS2:LWT2"/>
    <mergeCell ref="LWU2:LWV2"/>
    <mergeCell ref="LWW2:LWX2"/>
    <mergeCell ref="LWA2:LWB2"/>
    <mergeCell ref="LWC2:LWD2"/>
    <mergeCell ref="LWE2:LWF2"/>
    <mergeCell ref="LWG2:LWH2"/>
    <mergeCell ref="LWI2:LWJ2"/>
    <mergeCell ref="LWK2:LWL2"/>
    <mergeCell ref="LVO2:LVP2"/>
    <mergeCell ref="LVQ2:LVR2"/>
    <mergeCell ref="LVS2:LVT2"/>
    <mergeCell ref="LVU2:LVV2"/>
    <mergeCell ref="LVW2:LVX2"/>
    <mergeCell ref="LVY2:LVZ2"/>
    <mergeCell ref="LVC2:LVD2"/>
    <mergeCell ref="LVE2:LVF2"/>
    <mergeCell ref="LVG2:LVH2"/>
    <mergeCell ref="LVI2:LVJ2"/>
    <mergeCell ref="LVK2:LVL2"/>
    <mergeCell ref="LVM2:LVN2"/>
    <mergeCell ref="LUQ2:LUR2"/>
    <mergeCell ref="LUS2:LUT2"/>
    <mergeCell ref="LUU2:LUV2"/>
    <mergeCell ref="LUW2:LUX2"/>
    <mergeCell ref="LUY2:LUZ2"/>
    <mergeCell ref="LVA2:LVB2"/>
    <mergeCell ref="LUE2:LUF2"/>
    <mergeCell ref="LUG2:LUH2"/>
    <mergeCell ref="LUI2:LUJ2"/>
    <mergeCell ref="LUK2:LUL2"/>
    <mergeCell ref="LUM2:LUN2"/>
    <mergeCell ref="LUO2:LUP2"/>
    <mergeCell ref="LTS2:LTT2"/>
    <mergeCell ref="LTU2:LTV2"/>
    <mergeCell ref="LTW2:LTX2"/>
    <mergeCell ref="LTY2:LTZ2"/>
    <mergeCell ref="LUA2:LUB2"/>
    <mergeCell ref="LUC2:LUD2"/>
    <mergeCell ref="LTG2:LTH2"/>
    <mergeCell ref="LTI2:LTJ2"/>
    <mergeCell ref="LTK2:LTL2"/>
    <mergeCell ref="LTM2:LTN2"/>
    <mergeCell ref="LTO2:LTP2"/>
    <mergeCell ref="LTQ2:LTR2"/>
    <mergeCell ref="LSU2:LSV2"/>
    <mergeCell ref="LSW2:LSX2"/>
    <mergeCell ref="LSY2:LSZ2"/>
    <mergeCell ref="LTA2:LTB2"/>
    <mergeCell ref="LTC2:LTD2"/>
    <mergeCell ref="LTE2:LTF2"/>
    <mergeCell ref="LSI2:LSJ2"/>
    <mergeCell ref="LSK2:LSL2"/>
    <mergeCell ref="LSM2:LSN2"/>
    <mergeCell ref="LSO2:LSP2"/>
    <mergeCell ref="LSQ2:LSR2"/>
    <mergeCell ref="LSS2:LST2"/>
    <mergeCell ref="LRW2:LRX2"/>
    <mergeCell ref="LRY2:LRZ2"/>
    <mergeCell ref="LSA2:LSB2"/>
    <mergeCell ref="LSC2:LSD2"/>
    <mergeCell ref="LSE2:LSF2"/>
    <mergeCell ref="LSG2:LSH2"/>
    <mergeCell ref="LRK2:LRL2"/>
    <mergeCell ref="LRM2:LRN2"/>
    <mergeCell ref="LRO2:LRP2"/>
    <mergeCell ref="LRQ2:LRR2"/>
    <mergeCell ref="LRS2:LRT2"/>
    <mergeCell ref="LRU2:LRV2"/>
    <mergeCell ref="LQY2:LQZ2"/>
    <mergeCell ref="LRA2:LRB2"/>
    <mergeCell ref="LRC2:LRD2"/>
    <mergeCell ref="LRE2:LRF2"/>
    <mergeCell ref="LRG2:LRH2"/>
    <mergeCell ref="LRI2:LRJ2"/>
    <mergeCell ref="LQM2:LQN2"/>
    <mergeCell ref="LQO2:LQP2"/>
    <mergeCell ref="LQQ2:LQR2"/>
    <mergeCell ref="LQS2:LQT2"/>
    <mergeCell ref="LQU2:LQV2"/>
    <mergeCell ref="LQW2:LQX2"/>
    <mergeCell ref="LQA2:LQB2"/>
    <mergeCell ref="LQC2:LQD2"/>
    <mergeCell ref="LQE2:LQF2"/>
    <mergeCell ref="LQG2:LQH2"/>
    <mergeCell ref="LQI2:LQJ2"/>
    <mergeCell ref="LQK2:LQL2"/>
    <mergeCell ref="LPO2:LPP2"/>
    <mergeCell ref="LPQ2:LPR2"/>
    <mergeCell ref="LPS2:LPT2"/>
    <mergeCell ref="LPU2:LPV2"/>
    <mergeCell ref="LPW2:LPX2"/>
    <mergeCell ref="LPY2:LPZ2"/>
    <mergeCell ref="LPC2:LPD2"/>
    <mergeCell ref="LPE2:LPF2"/>
    <mergeCell ref="LPG2:LPH2"/>
    <mergeCell ref="LPI2:LPJ2"/>
    <mergeCell ref="LPK2:LPL2"/>
    <mergeCell ref="LPM2:LPN2"/>
    <mergeCell ref="LOQ2:LOR2"/>
    <mergeCell ref="LOS2:LOT2"/>
    <mergeCell ref="LOU2:LOV2"/>
    <mergeCell ref="LOW2:LOX2"/>
    <mergeCell ref="LOY2:LOZ2"/>
    <mergeCell ref="LPA2:LPB2"/>
    <mergeCell ref="LOE2:LOF2"/>
    <mergeCell ref="LOG2:LOH2"/>
    <mergeCell ref="LOI2:LOJ2"/>
    <mergeCell ref="LOK2:LOL2"/>
    <mergeCell ref="LOM2:LON2"/>
    <mergeCell ref="LOO2:LOP2"/>
    <mergeCell ref="LNS2:LNT2"/>
    <mergeCell ref="LNU2:LNV2"/>
    <mergeCell ref="LNW2:LNX2"/>
    <mergeCell ref="LNY2:LNZ2"/>
    <mergeCell ref="LOA2:LOB2"/>
    <mergeCell ref="LOC2:LOD2"/>
    <mergeCell ref="LNG2:LNH2"/>
    <mergeCell ref="LNI2:LNJ2"/>
    <mergeCell ref="LNK2:LNL2"/>
    <mergeCell ref="LNM2:LNN2"/>
    <mergeCell ref="LNO2:LNP2"/>
    <mergeCell ref="LNQ2:LNR2"/>
    <mergeCell ref="LMU2:LMV2"/>
    <mergeCell ref="LMW2:LMX2"/>
    <mergeCell ref="LMY2:LMZ2"/>
    <mergeCell ref="LNA2:LNB2"/>
    <mergeCell ref="LNC2:LND2"/>
    <mergeCell ref="LNE2:LNF2"/>
    <mergeCell ref="LMI2:LMJ2"/>
    <mergeCell ref="LMK2:LML2"/>
    <mergeCell ref="LMM2:LMN2"/>
    <mergeCell ref="LMO2:LMP2"/>
    <mergeCell ref="LMQ2:LMR2"/>
    <mergeCell ref="LMS2:LMT2"/>
    <mergeCell ref="LLW2:LLX2"/>
    <mergeCell ref="LLY2:LLZ2"/>
    <mergeCell ref="LMA2:LMB2"/>
    <mergeCell ref="LMC2:LMD2"/>
    <mergeCell ref="LME2:LMF2"/>
    <mergeCell ref="LMG2:LMH2"/>
    <mergeCell ref="LLK2:LLL2"/>
    <mergeCell ref="LLM2:LLN2"/>
    <mergeCell ref="LLO2:LLP2"/>
    <mergeCell ref="LLQ2:LLR2"/>
    <mergeCell ref="LLS2:LLT2"/>
    <mergeCell ref="LLU2:LLV2"/>
    <mergeCell ref="LKY2:LKZ2"/>
    <mergeCell ref="LLA2:LLB2"/>
    <mergeCell ref="LLC2:LLD2"/>
    <mergeCell ref="LLE2:LLF2"/>
    <mergeCell ref="LLG2:LLH2"/>
    <mergeCell ref="LLI2:LLJ2"/>
    <mergeCell ref="LKM2:LKN2"/>
    <mergeCell ref="LKO2:LKP2"/>
    <mergeCell ref="LKQ2:LKR2"/>
    <mergeCell ref="LKS2:LKT2"/>
    <mergeCell ref="LKU2:LKV2"/>
    <mergeCell ref="LKW2:LKX2"/>
    <mergeCell ref="LKA2:LKB2"/>
    <mergeCell ref="LKC2:LKD2"/>
    <mergeCell ref="LKE2:LKF2"/>
    <mergeCell ref="LKG2:LKH2"/>
    <mergeCell ref="LKI2:LKJ2"/>
    <mergeCell ref="LKK2:LKL2"/>
    <mergeCell ref="LJO2:LJP2"/>
    <mergeCell ref="LJQ2:LJR2"/>
    <mergeCell ref="LJS2:LJT2"/>
    <mergeCell ref="LJU2:LJV2"/>
    <mergeCell ref="LJW2:LJX2"/>
    <mergeCell ref="LJY2:LJZ2"/>
    <mergeCell ref="LJC2:LJD2"/>
    <mergeCell ref="LJE2:LJF2"/>
    <mergeCell ref="LJG2:LJH2"/>
    <mergeCell ref="LJI2:LJJ2"/>
    <mergeCell ref="LJK2:LJL2"/>
    <mergeCell ref="LJM2:LJN2"/>
    <mergeCell ref="LIQ2:LIR2"/>
    <mergeCell ref="LIS2:LIT2"/>
    <mergeCell ref="LIU2:LIV2"/>
    <mergeCell ref="LIW2:LIX2"/>
    <mergeCell ref="LIY2:LIZ2"/>
    <mergeCell ref="LJA2:LJB2"/>
    <mergeCell ref="LIE2:LIF2"/>
    <mergeCell ref="LIG2:LIH2"/>
    <mergeCell ref="LII2:LIJ2"/>
    <mergeCell ref="LIK2:LIL2"/>
    <mergeCell ref="LIM2:LIN2"/>
    <mergeCell ref="LIO2:LIP2"/>
    <mergeCell ref="LHS2:LHT2"/>
    <mergeCell ref="LHU2:LHV2"/>
    <mergeCell ref="LHW2:LHX2"/>
    <mergeCell ref="LHY2:LHZ2"/>
    <mergeCell ref="LIA2:LIB2"/>
    <mergeCell ref="LIC2:LID2"/>
    <mergeCell ref="LHG2:LHH2"/>
    <mergeCell ref="LHI2:LHJ2"/>
    <mergeCell ref="LHK2:LHL2"/>
    <mergeCell ref="LHM2:LHN2"/>
    <mergeCell ref="LHO2:LHP2"/>
    <mergeCell ref="LHQ2:LHR2"/>
    <mergeCell ref="LGU2:LGV2"/>
    <mergeCell ref="LGW2:LGX2"/>
    <mergeCell ref="LGY2:LGZ2"/>
    <mergeCell ref="LHA2:LHB2"/>
    <mergeCell ref="LHC2:LHD2"/>
    <mergeCell ref="LHE2:LHF2"/>
    <mergeCell ref="LGI2:LGJ2"/>
    <mergeCell ref="LGK2:LGL2"/>
    <mergeCell ref="LGM2:LGN2"/>
    <mergeCell ref="LGO2:LGP2"/>
    <mergeCell ref="LGQ2:LGR2"/>
    <mergeCell ref="LGS2:LGT2"/>
    <mergeCell ref="LFW2:LFX2"/>
    <mergeCell ref="LFY2:LFZ2"/>
    <mergeCell ref="LGA2:LGB2"/>
    <mergeCell ref="LGC2:LGD2"/>
    <mergeCell ref="LGE2:LGF2"/>
    <mergeCell ref="LGG2:LGH2"/>
    <mergeCell ref="LFK2:LFL2"/>
    <mergeCell ref="LFM2:LFN2"/>
    <mergeCell ref="LFO2:LFP2"/>
    <mergeCell ref="LFQ2:LFR2"/>
    <mergeCell ref="LFS2:LFT2"/>
    <mergeCell ref="LFU2:LFV2"/>
    <mergeCell ref="LEY2:LEZ2"/>
    <mergeCell ref="LFA2:LFB2"/>
    <mergeCell ref="LFC2:LFD2"/>
    <mergeCell ref="LFE2:LFF2"/>
    <mergeCell ref="LFG2:LFH2"/>
    <mergeCell ref="LFI2:LFJ2"/>
    <mergeCell ref="LEM2:LEN2"/>
    <mergeCell ref="LEO2:LEP2"/>
    <mergeCell ref="LEQ2:LER2"/>
    <mergeCell ref="LES2:LET2"/>
    <mergeCell ref="LEU2:LEV2"/>
    <mergeCell ref="LEW2:LEX2"/>
    <mergeCell ref="LEA2:LEB2"/>
    <mergeCell ref="LEC2:LED2"/>
    <mergeCell ref="LEE2:LEF2"/>
    <mergeCell ref="LEG2:LEH2"/>
    <mergeCell ref="LEI2:LEJ2"/>
    <mergeCell ref="LEK2:LEL2"/>
    <mergeCell ref="LDO2:LDP2"/>
    <mergeCell ref="LDQ2:LDR2"/>
    <mergeCell ref="LDS2:LDT2"/>
    <mergeCell ref="LDU2:LDV2"/>
    <mergeCell ref="LDW2:LDX2"/>
    <mergeCell ref="LDY2:LDZ2"/>
    <mergeCell ref="LDC2:LDD2"/>
    <mergeCell ref="LDE2:LDF2"/>
    <mergeCell ref="LDG2:LDH2"/>
    <mergeCell ref="LDI2:LDJ2"/>
    <mergeCell ref="LDK2:LDL2"/>
    <mergeCell ref="LDM2:LDN2"/>
    <mergeCell ref="LCQ2:LCR2"/>
    <mergeCell ref="LCS2:LCT2"/>
    <mergeCell ref="LCU2:LCV2"/>
    <mergeCell ref="LCW2:LCX2"/>
    <mergeCell ref="LCY2:LCZ2"/>
    <mergeCell ref="LDA2:LDB2"/>
    <mergeCell ref="LCE2:LCF2"/>
    <mergeCell ref="LCG2:LCH2"/>
    <mergeCell ref="LCI2:LCJ2"/>
    <mergeCell ref="LCK2:LCL2"/>
    <mergeCell ref="LCM2:LCN2"/>
    <mergeCell ref="LCO2:LCP2"/>
    <mergeCell ref="LBS2:LBT2"/>
    <mergeCell ref="LBU2:LBV2"/>
    <mergeCell ref="LBW2:LBX2"/>
    <mergeCell ref="LBY2:LBZ2"/>
    <mergeCell ref="LCA2:LCB2"/>
    <mergeCell ref="LCC2:LCD2"/>
    <mergeCell ref="LBG2:LBH2"/>
    <mergeCell ref="LBI2:LBJ2"/>
    <mergeCell ref="LBK2:LBL2"/>
    <mergeCell ref="LBM2:LBN2"/>
    <mergeCell ref="LBO2:LBP2"/>
    <mergeCell ref="LBQ2:LBR2"/>
    <mergeCell ref="LAU2:LAV2"/>
    <mergeCell ref="LAW2:LAX2"/>
    <mergeCell ref="LAY2:LAZ2"/>
    <mergeCell ref="LBA2:LBB2"/>
    <mergeCell ref="LBC2:LBD2"/>
    <mergeCell ref="LBE2:LBF2"/>
    <mergeCell ref="LAI2:LAJ2"/>
    <mergeCell ref="LAK2:LAL2"/>
    <mergeCell ref="LAM2:LAN2"/>
    <mergeCell ref="LAO2:LAP2"/>
    <mergeCell ref="LAQ2:LAR2"/>
    <mergeCell ref="LAS2:LAT2"/>
    <mergeCell ref="KZW2:KZX2"/>
    <mergeCell ref="KZY2:KZZ2"/>
    <mergeCell ref="LAA2:LAB2"/>
    <mergeCell ref="LAC2:LAD2"/>
    <mergeCell ref="LAE2:LAF2"/>
    <mergeCell ref="LAG2:LAH2"/>
    <mergeCell ref="KZK2:KZL2"/>
    <mergeCell ref="KZM2:KZN2"/>
    <mergeCell ref="KZO2:KZP2"/>
    <mergeCell ref="KZQ2:KZR2"/>
    <mergeCell ref="KZS2:KZT2"/>
    <mergeCell ref="KZU2:KZV2"/>
    <mergeCell ref="KYY2:KYZ2"/>
    <mergeCell ref="KZA2:KZB2"/>
    <mergeCell ref="KZC2:KZD2"/>
    <mergeCell ref="KZE2:KZF2"/>
    <mergeCell ref="KZG2:KZH2"/>
    <mergeCell ref="KZI2:KZJ2"/>
    <mergeCell ref="KYM2:KYN2"/>
    <mergeCell ref="KYO2:KYP2"/>
    <mergeCell ref="KYQ2:KYR2"/>
    <mergeCell ref="KYS2:KYT2"/>
    <mergeCell ref="KYU2:KYV2"/>
    <mergeCell ref="KYW2:KYX2"/>
    <mergeCell ref="KYA2:KYB2"/>
    <mergeCell ref="KYC2:KYD2"/>
    <mergeCell ref="KYE2:KYF2"/>
    <mergeCell ref="KYG2:KYH2"/>
    <mergeCell ref="KYI2:KYJ2"/>
    <mergeCell ref="KYK2:KYL2"/>
    <mergeCell ref="KXO2:KXP2"/>
    <mergeCell ref="KXQ2:KXR2"/>
    <mergeCell ref="KXS2:KXT2"/>
    <mergeCell ref="KXU2:KXV2"/>
    <mergeCell ref="KXW2:KXX2"/>
    <mergeCell ref="KXY2:KXZ2"/>
    <mergeCell ref="KXC2:KXD2"/>
    <mergeCell ref="KXE2:KXF2"/>
    <mergeCell ref="KXG2:KXH2"/>
    <mergeCell ref="KXI2:KXJ2"/>
    <mergeCell ref="KXK2:KXL2"/>
    <mergeCell ref="KXM2:KXN2"/>
    <mergeCell ref="KWQ2:KWR2"/>
    <mergeCell ref="KWS2:KWT2"/>
    <mergeCell ref="KWU2:KWV2"/>
    <mergeCell ref="KWW2:KWX2"/>
    <mergeCell ref="KWY2:KWZ2"/>
    <mergeCell ref="KXA2:KXB2"/>
    <mergeCell ref="KWE2:KWF2"/>
    <mergeCell ref="KWG2:KWH2"/>
    <mergeCell ref="KWI2:KWJ2"/>
    <mergeCell ref="KWK2:KWL2"/>
    <mergeCell ref="KWM2:KWN2"/>
    <mergeCell ref="KWO2:KWP2"/>
    <mergeCell ref="KVS2:KVT2"/>
    <mergeCell ref="KVU2:KVV2"/>
    <mergeCell ref="KVW2:KVX2"/>
    <mergeCell ref="KVY2:KVZ2"/>
    <mergeCell ref="KWA2:KWB2"/>
    <mergeCell ref="KWC2:KWD2"/>
    <mergeCell ref="KVG2:KVH2"/>
    <mergeCell ref="KVI2:KVJ2"/>
    <mergeCell ref="KVK2:KVL2"/>
    <mergeCell ref="KVM2:KVN2"/>
    <mergeCell ref="KVO2:KVP2"/>
    <mergeCell ref="KVQ2:KVR2"/>
    <mergeCell ref="KUU2:KUV2"/>
    <mergeCell ref="KUW2:KUX2"/>
    <mergeCell ref="KUY2:KUZ2"/>
    <mergeCell ref="KVA2:KVB2"/>
    <mergeCell ref="KVC2:KVD2"/>
    <mergeCell ref="KVE2:KVF2"/>
    <mergeCell ref="KUI2:KUJ2"/>
    <mergeCell ref="KUK2:KUL2"/>
    <mergeCell ref="KUM2:KUN2"/>
    <mergeCell ref="KUO2:KUP2"/>
    <mergeCell ref="KUQ2:KUR2"/>
    <mergeCell ref="KUS2:KUT2"/>
    <mergeCell ref="KTW2:KTX2"/>
    <mergeCell ref="KTY2:KTZ2"/>
    <mergeCell ref="KUA2:KUB2"/>
    <mergeCell ref="KUC2:KUD2"/>
    <mergeCell ref="KUE2:KUF2"/>
    <mergeCell ref="KUG2:KUH2"/>
    <mergeCell ref="KTK2:KTL2"/>
    <mergeCell ref="KTM2:KTN2"/>
    <mergeCell ref="KTO2:KTP2"/>
    <mergeCell ref="KTQ2:KTR2"/>
    <mergeCell ref="KTS2:KTT2"/>
    <mergeCell ref="KTU2:KTV2"/>
    <mergeCell ref="KSY2:KSZ2"/>
    <mergeCell ref="KTA2:KTB2"/>
    <mergeCell ref="KTC2:KTD2"/>
    <mergeCell ref="KTE2:KTF2"/>
    <mergeCell ref="KTG2:KTH2"/>
    <mergeCell ref="KTI2:KTJ2"/>
    <mergeCell ref="KSM2:KSN2"/>
    <mergeCell ref="KSO2:KSP2"/>
    <mergeCell ref="KSQ2:KSR2"/>
    <mergeCell ref="KSS2:KST2"/>
    <mergeCell ref="KSU2:KSV2"/>
    <mergeCell ref="KSW2:KSX2"/>
    <mergeCell ref="KSA2:KSB2"/>
    <mergeCell ref="KSC2:KSD2"/>
    <mergeCell ref="KSE2:KSF2"/>
    <mergeCell ref="KSG2:KSH2"/>
    <mergeCell ref="KSI2:KSJ2"/>
    <mergeCell ref="KSK2:KSL2"/>
    <mergeCell ref="KRO2:KRP2"/>
    <mergeCell ref="KRQ2:KRR2"/>
    <mergeCell ref="KRS2:KRT2"/>
    <mergeCell ref="KRU2:KRV2"/>
    <mergeCell ref="KRW2:KRX2"/>
    <mergeCell ref="KRY2:KRZ2"/>
    <mergeCell ref="KRC2:KRD2"/>
    <mergeCell ref="KRE2:KRF2"/>
    <mergeCell ref="KRG2:KRH2"/>
    <mergeCell ref="KRI2:KRJ2"/>
    <mergeCell ref="KRK2:KRL2"/>
    <mergeCell ref="KRM2:KRN2"/>
    <mergeCell ref="KQQ2:KQR2"/>
    <mergeCell ref="KQS2:KQT2"/>
    <mergeCell ref="KQU2:KQV2"/>
    <mergeCell ref="KQW2:KQX2"/>
    <mergeCell ref="KQY2:KQZ2"/>
    <mergeCell ref="KRA2:KRB2"/>
    <mergeCell ref="KQE2:KQF2"/>
    <mergeCell ref="KQG2:KQH2"/>
    <mergeCell ref="KQI2:KQJ2"/>
    <mergeCell ref="KQK2:KQL2"/>
    <mergeCell ref="KQM2:KQN2"/>
    <mergeCell ref="KQO2:KQP2"/>
    <mergeCell ref="KPS2:KPT2"/>
    <mergeCell ref="KPU2:KPV2"/>
    <mergeCell ref="KPW2:KPX2"/>
    <mergeCell ref="KPY2:KPZ2"/>
    <mergeCell ref="KQA2:KQB2"/>
    <mergeCell ref="KQC2:KQD2"/>
    <mergeCell ref="KPG2:KPH2"/>
    <mergeCell ref="KPI2:KPJ2"/>
    <mergeCell ref="KPK2:KPL2"/>
    <mergeCell ref="KPM2:KPN2"/>
    <mergeCell ref="KPO2:KPP2"/>
    <mergeCell ref="KPQ2:KPR2"/>
    <mergeCell ref="KOU2:KOV2"/>
    <mergeCell ref="KOW2:KOX2"/>
    <mergeCell ref="KOY2:KOZ2"/>
    <mergeCell ref="KPA2:KPB2"/>
    <mergeCell ref="KPC2:KPD2"/>
    <mergeCell ref="KPE2:KPF2"/>
    <mergeCell ref="KOI2:KOJ2"/>
    <mergeCell ref="KOK2:KOL2"/>
    <mergeCell ref="KOM2:KON2"/>
    <mergeCell ref="KOO2:KOP2"/>
    <mergeCell ref="KOQ2:KOR2"/>
    <mergeCell ref="KOS2:KOT2"/>
    <mergeCell ref="KNW2:KNX2"/>
    <mergeCell ref="KNY2:KNZ2"/>
    <mergeCell ref="KOA2:KOB2"/>
    <mergeCell ref="KOC2:KOD2"/>
    <mergeCell ref="KOE2:KOF2"/>
    <mergeCell ref="KOG2:KOH2"/>
    <mergeCell ref="KNK2:KNL2"/>
    <mergeCell ref="KNM2:KNN2"/>
    <mergeCell ref="KNO2:KNP2"/>
    <mergeCell ref="KNQ2:KNR2"/>
    <mergeCell ref="KNS2:KNT2"/>
    <mergeCell ref="KNU2:KNV2"/>
    <mergeCell ref="KMY2:KMZ2"/>
    <mergeCell ref="KNA2:KNB2"/>
    <mergeCell ref="KNC2:KND2"/>
    <mergeCell ref="KNE2:KNF2"/>
    <mergeCell ref="KNG2:KNH2"/>
    <mergeCell ref="KNI2:KNJ2"/>
    <mergeCell ref="KMM2:KMN2"/>
    <mergeCell ref="KMO2:KMP2"/>
    <mergeCell ref="KMQ2:KMR2"/>
    <mergeCell ref="KMS2:KMT2"/>
    <mergeCell ref="KMU2:KMV2"/>
    <mergeCell ref="KMW2:KMX2"/>
    <mergeCell ref="KMA2:KMB2"/>
    <mergeCell ref="KMC2:KMD2"/>
    <mergeCell ref="KME2:KMF2"/>
    <mergeCell ref="KMG2:KMH2"/>
    <mergeCell ref="KMI2:KMJ2"/>
    <mergeCell ref="KMK2:KML2"/>
    <mergeCell ref="KLO2:KLP2"/>
    <mergeCell ref="KLQ2:KLR2"/>
    <mergeCell ref="KLS2:KLT2"/>
    <mergeCell ref="KLU2:KLV2"/>
    <mergeCell ref="KLW2:KLX2"/>
    <mergeCell ref="KLY2:KLZ2"/>
    <mergeCell ref="KLC2:KLD2"/>
    <mergeCell ref="KLE2:KLF2"/>
    <mergeCell ref="KLG2:KLH2"/>
    <mergeCell ref="KLI2:KLJ2"/>
    <mergeCell ref="KLK2:KLL2"/>
    <mergeCell ref="KLM2:KLN2"/>
    <mergeCell ref="KKQ2:KKR2"/>
    <mergeCell ref="KKS2:KKT2"/>
    <mergeCell ref="KKU2:KKV2"/>
    <mergeCell ref="KKW2:KKX2"/>
    <mergeCell ref="KKY2:KKZ2"/>
    <mergeCell ref="KLA2:KLB2"/>
    <mergeCell ref="KKE2:KKF2"/>
    <mergeCell ref="KKG2:KKH2"/>
    <mergeCell ref="KKI2:KKJ2"/>
    <mergeCell ref="KKK2:KKL2"/>
    <mergeCell ref="KKM2:KKN2"/>
    <mergeCell ref="KKO2:KKP2"/>
    <mergeCell ref="KJS2:KJT2"/>
    <mergeCell ref="KJU2:KJV2"/>
    <mergeCell ref="KJW2:KJX2"/>
    <mergeCell ref="KJY2:KJZ2"/>
    <mergeCell ref="KKA2:KKB2"/>
    <mergeCell ref="KKC2:KKD2"/>
    <mergeCell ref="KJG2:KJH2"/>
    <mergeCell ref="KJI2:KJJ2"/>
    <mergeCell ref="KJK2:KJL2"/>
    <mergeCell ref="KJM2:KJN2"/>
    <mergeCell ref="KJO2:KJP2"/>
    <mergeCell ref="KJQ2:KJR2"/>
    <mergeCell ref="KIU2:KIV2"/>
    <mergeCell ref="KIW2:KIX2"/>
    <mergeCell ref="KIY2:KIZ2"/>
    <mergeCell ref="KJA2:KJB2"/>
    <mergeCell ref="KJC2:KJD2"/>
    <mergeCell ref="KJE2:KJF2"/>
    <mergeCell ref="KII2:KIJ2"/>
    <mergeCell ref="KIK2:KIL2"/>
    <mergeCell ref="KIM2:KIN2"/>
    <mergeCell ref="KIO2:KIP2"/>
    <mergeCell ref="KIQ2:KIR2"/>
    <mergeCell ref="KIS2:KIT2"/>
    <mergeCell ref="KHW2:KHX2"/>
    <mergeCell ref="KHY2:KHZ2"/>
    <mergeCell ref="KIA2:KIB2"/>
    <mergeCell ref="KIC2:KID2"/>
    <mergeCell ref="KIE2:KIF2"/>
    <mergeCell ref="KIG2:KIH2"/>
    <mergeCell ref="KHK2:KHL2"/>
    <mergeCell ref="KHM2:KHN2"/>
    <mergeCell ref="KHO2:KHP2"/>
    <mergeCell ref="KHQ2:KHR2"/>
    <mergeCell ref="KHS2:KHT2"/>
    <mergeCell ref="KHU2:KHV2"/>
    <mergeCell ref="KGY2:KGZ2"/>
    <mergeCell ref="KHA2:KHB2"/>
    <mergeCell ref="KHC2:KHD2"/>
    <mergeCell ref="KHE2:KHF2"/>
    <mergeCell ref="KHG2:KHH2"/>
    <mergeCell ref="KHI2:KHJ2"/>
    <mergeCell ref="KGM2:KGN2"/>
    <mergeCell ref="KGO2:KGP2"/>
    <mergeCell ref="KGQ2:KGR2"/>
    <mergeCell ref="KGS2:KGT2"/>
    <mergeCell ref="KGU2:KGV2"/>
    <mergeCell ref="KGW2:KGX2"/>
    <mergeCell ref="KGA2:KGB2"/>
    <mergeCell ref="KGC2:KGD2"/>
    <mergeCell ref="KGE2:KGF2"/>
    <mergeCell ref="KGG2:KGH2"/>
    <mergeCell ref="KGI2:KGJ2"/>
    <mergeCell ref="KGK2:KGL2"/>
    <mergeCell ref="KFO2:KFP2"/>
    <mergeCell ref="KFQ2:KFR2"/>
    <mergeCell ref="KFS2:KFT2"/>
    <mergeCell ref="KFU2:KFV2"/>
    <mergeCell ref="KFW2:KFX2"/>
    <mergeCell ref="KFY2:KFZ2"/>
    <mergeCell ref="KFC2:KFD2"/>
    <mergeCell ref="KFE2:KFF2"/>
    <mergeCell ref="KFG2:KFH2"/>
    <mergeCell ref="KFI2:KFJ2"/>
    <mergeCell ref="KFK2:KFL2"/>
    <mergeCell ref="KFM2:KFN2"/>
    <mergeCell ref="KEQ2:KER2"/>
    <mergeCell ref="KES2:KET2"/>
    <mergeCell ref="KEU2:KEV2"/>
    <mergeCell ref="KEW2:KEX2"/>
    <mergeCell ref="KEY2:KEZ2"/>
    <mergeCell ref="KFA2:KFB2"/>
    <mergeCell ref="KEE2:KEF2"/>
    <mergeCell ref="KEG2:KEH2"/>
    <mergeCell ref="KEI2:KEJ2"/>
    <mergeCell ref="KEK2:KEL2"/>
    <mergeCell ref="KEM2:KEN2"/>
    <mergeCell ref="KEO2:KEP2"/>
    <mergeCell ref="KDS2:KDT2"/>
    <mergeCell ref="KDU2:KDV2"/>
    <mergeCell ref="KDW2:KDX2"/>
    <mergeCell ref="KDY2:KDZ2"/>
    <mergeCell ref="KEA2:KEB2"/>
    <mergeCell ref="KEC2:KED2"/>
    <mergeCell ref="KDG2:KDH2"/>
    <mergeCell ref="KDI2:KDJ2"/>
    <mergeCell ref="KDK2:KDL2"/>
    <mergeCell ref="KDM2:KDN2"/>
    <mergeCell ref="KDO2:KDP2"/>
    <mergeCell ref="KDQ2:KDR2"/>
    <mergeCell ref="KCU2:KCV2"/>
    <mergeCell ref="KCW2:KCX2"/>
    <mergeCell ref="KCY2:KCZ2"/>
    <mergeCell ref="KDA2:KDB2"/>
    <mergeCell ref="KDC2:KDD2"/>
    <mergeCell ref="KDE2:KDF2"/>
    <mergeCell ref="KCI2:KCJ2"/>
    <mergeCell ref="KCK2:KCL2"/>
    <mergeCell ref="KCM2:KCN2"/>
    <mergeCell ref="KCO2:KCP2"/>
    <mergeCell ref="KCQ2:KCR2"/>
    <mergeCell ref="KCS2:KCT2"/>
    <mergeCell ref="KBW2:KBX2"/>
    <mergeCell ref="KBY2:KBZ2"/>
    <mergeCell ref="KCA2:KCB2"/>
    <mergeCell ref="KCC2:KCD2"/>
    <mergeCell ref="KCE2:KCF2"/>
    <mergeCell ref="KCG2:KCH2"/>
    <mergeCell ref="KBK2:KBL2"/>
    <mergeCell ref="KBM2:KBN2"/>
    <mergeCell ref="KBO2:KBP2"/>
    <mergeCell ref="KBQ2:KBR2"/>
    <mergeCell ref="KBS2:KBT2"/>
    <mergeCell ref="KBU2:KBV2"/>
    <mergeCell ref="KAY2:KAZ2"/>
    <mergeCell ref="KBA2:KBB2"/>
    <mergeCell ref="KBC2:KBD2"/>
    <mergeCell ref="KBE2:KBF2"/>
    <mergeCell ref="KBG2:KBH2"/>
    <mergeCell ref="KBI2:KBJ2"/>
    <mergeCell ref="KAM2:KAN2"/>
    <mergeCell ref="KAO2:KAP2"/>
    <mergeCell ref="KAQ2:KAR2"/>
    <mergeCell ref="KAS2:KAT2"/>
    <mergeCell ref="KAU2:KAV2"/>
    <mergeCell ref="KAW2:KAX2"/>
    <mergeCell ref="KAA2:KAB2"/>
    <mergeCell ref="KAC2:KAD2"/>
    <mergeCell ref="KAE2:KAF2"/>
    <mergeCell ref="KAG2:KAH2"/>
    <mergeCell ref="KAI2:KAJ2"/>
    <mergeCell ref="KAK2:KAL2"/>
    <mergeCell ref="JZO2:JZP2"/>
    <mergeCell ref="JZQ2:JZR2"/>
    <mergeCell ref="JZS2:JZT2"/>
    <mergeCell ref="JZU2:JZV2"/>
    <mergeCell ref="JZW2:JZX2"/>
    <mergeCell ref="JZY2:JZZ2"/>
    <mergeCell ref="JZC2:JZD2"/>
    <mergeCell ref="JZE2:JZF2"/>
    <mergeCell ref="JZG2:JZH2"/>
    <mergeCell ref="JZI2:JZJ2"/>
    <mergeCell ref="JZK2:JZL2"/>
    <mergeCell ref="JZM2:JZN2"/>
    <mergeCell ref="JYQ2:JYR2"/>
    <mergeCell ref="JYS2:JYT2"/>
    <mergeCell ref="JYU2:JYV2"/>
    <mergeCell ref="JYW2:JYX2"/>
    <mergeCell ref="JYY2:JYZ2"/>
    <mergeCell ref="JZA2:JZB2"/>
    <mergeCell ref="JYE2:JYF2"/>
    <mergeCell ref="JYG2:JYH2"/>
    <mergeCell ref="JYI2:JYJ2"/>
    <mergeCell ref="JYK2:JYL2"/>
    <mergeCell ref="JYM2:JYN2"/>
    <mergeCell ref="JYO2:JYP2"/>
    <mergeCell ref="JXS2:JXT2"/>
    <mergeCell ref="JXU2:JXV2"/>
    <mergeCell ref="JXW2:JXX2"/>
    <mergeCell ref="JXY2:JXZ2"/>
    <mergeCell ref="JYA2:JYB2"/>
    <mergeCell ref="JYC2:JYD2"/>
    <mergeCell ref="JXG2:JXH2"/>
    <mergeCell ref="JXI2:JXJ2"/>
    <mergeCell ref="JXK2:JXL2"/>
    <mergeCell ref="JXM2:JXN2"/>
    <mergeCell ref="JXO2:JXP2"/>
    <mergeCell ref="JXQ2:JXR2"/>
    <mergeCell ref="JWU2:JWV2"/>
    <mergeCell ref="JWW2:JWX2"/>
    <mergeCell ref="JWY2:JWZ2"/>
    <mergeCell ref="JXA2:JXB2"/>
    <mergeCell ref="JXC2:JXD2"/>
    <mergeCell ref="JXE2:JXF2"/>
    <mergeCell ref="JWI2:JWJ2"/>
    <mergeCell ref="JWK2:JWL2"/>
    <mergeCell ref="JWM2:JWN2"/>
    <mergeCell ref="JWO2:JWP2"/>
    <mergeCell ref="JWQ2:JWR2"/>
    <mergeCell ref="JWS2:JWT2"/>
    <mergeCell ref="JVW2:JVX2"/>
    <mergeCell ref="JVY2:JVZ2"/>
    <mergeCell ref="JWA2:JWB2"/>
    <mergeCell ref="JWC2:JWD2"/>
    <mergeCell ref="JWE2:JWF2"/>
    <mergeCell ref="JWG2:JWH2"/>
    <mergeCell ref="JVK2:JVL2"/>
    <mergeCell ref="JVM2:JVN2"/>
    <mergeCell ref="JVO2:JVP2"/>
    <mergeCell ref="JVQ2:JVR2"/>
    <mergeCell ref="JVS2:JVT2"/>
    <mergeCell ref="JVU2:JVV2"/>
    <mergeCell ref="JUY2:JUZ2"/>
    <mergeCell ref="JVA2:JVB2"/>
    <mergeCell ref="JVC2:JVD2"/>
    <mergeCell ref="JVE2:JVF2"/>
    <mergeCell ref="JVG2:JVH2"/>
    <mergeCell ref="JVI2:JVJ2"/>
    <mergeCell ref="JUM2:JUN2"/>
    <mergeCell ref="JUO2:JUP2"/>
    <mergeCell ref="JUQ2:JUR2"/>
    <mergeCell ref="JUS2:JUT2"/>
    <mergeCell ref="JUU2:JUV2"/>
    <mergeCell ref="JUW2:JUX2"/>
    <mergeCell ref="JUA2:JUB2"/>
    <mergeCell ref="JUC2:JUD2"/>
    <mergeCell ref="JUE2:JUF2"/>
    <mergeCell ref="JUG2:JUH2"/>
    <mergeCell ref="JUI2:JUJ2"/>
    <mergeCell ref="JUK2:JUL2"/>
    <mergeCell ref="JTO2:JTP2"/>
    <mergeCell ref="JTQ2:JTR2"/>
    <mergeCell ref="JTS2:JTT2"/>
    <mergeCell ref="JTU2:JTV2"/>
    <mergeCell ref="JTW2:JTX2"/>
    <mergeCell ref="JTY2:JTZ2"/>
    <mergeCell ref="JTC2:JTD2"/>
    <mergeCell ref="JTE2:JTF2"/>
    <mergeCell ref="JTG2:JTH2"/>
    <mergeCell ref="JTI2:JTJ2"/>
    <mergeCell ref="JTK2:JTL2"/>
    <mergeCell ref="JTM2:JTN2"/>
    <mergeCell ref="JSQ2:JSR2"/>
    <mergeCell ref="JSS2:JST2"/>
    <mergeCell ref="JSU2:JSV2"/>
    <mergeCell ref="JSW2:JSX2"/>
    <mergeCell ref="JSY2:JSZ2"/>
    <mergeCell ref="JTA2:JTB2"/>
    <mergeCell ref="JSE2:JSF2"/>
    <mergeCell ref="JSG2:JSH2"/>
    <mergeCell ref="JSI2:JSJ2"/>
    <mergeCell ref="JSK2:JSL2"/>
    <mergeCell ref="JSM2:JSN2"/>
    <mergeCell ref="JSO2:JSP2"/>
    <mergeCell ref="JRS2:JRT2"/>
    <mergeCell ref="JRU2:JRV2"/>
    <mergeCell ref="JRW2:JRX2"/>
    <mergeCell ref="JRY2:JRZ2"/>
    <mergeCell ref="JSA2:JSB2"/>
    <mergeCell ref="JSC2:JSD2"/>
    <mergeCell ref="JRG2:JRH2"/>
    <mergeCell ref="JRI2:JRJ2"/>
    <mergeCell ref="JRK2:JRL2"/>
    <mergeCell ref="JRM2:JRN2"/>
    <mergeCell ref="JRO2:JRP2"/>
    <mergeCell ref="JRQ2:JRR2"/>
    <mergeCell ref="JQU2:JQV2"/>
    <mergeCell ref="JQW2:JQX2"/>
    <mergeCell ref="JQY2:JQZ2"/>
    <mergeCell ref="JRA2:JRB2"/>
    <mergeCell ref="JRC2:JRD2"/>
    <mergeCell ref="JRE2:JRF2"/>
    <mergeCell ref="JQI2:JQJ2"/>
    <mergeCell ref="JQK2:JQL2"/>
    <mergeCell ref="JQM2:JQN2"/>
    <mergeCell ref="JQO2:JQP2"/>
    <mergeCell ref="JQQ2:JQR2"/>
    <mergeCell ref="JQS2:JQT2"/>
    <mergeCell ref="JPW2:JPX2"/>
    <mergeCell ref="JPY2:JPZ2"/>
    <mergeCell ref="JQA2:JQB2"/>
    <mergeCell ref="JQC2:JQD2"/>
    <mergeCell ref="JQE2:JQF2"/>
    <mergeCell ref="JQG2:JQH2"/>
    <mergeCell ref="JPK2:JPL2"/>
    <mergeCell ref="JPM2:JPN2"/>
    <mergeCell ref="JPO2:JPP2"/>
    <mergeCell ref="JPQ2:JPR2"/>
    <mergeCell ref="JPS2:JPT2"/>
    <mergeCell ref="JPU2:JPV2"/>
    <mergeCell ref="JOY2:JOZ2"/>
    <mergeCell ref="JPA2:JPB2"/>
    <mergeCell ref="JPC2:JPD2"/>
    <mergeCell ref="JPE2:JPF2"/>
    <mergeCell ref="JPG2:JPH2"/>
    <mergeCell ref="JPI2:JPJ2"/>
    <mergeCell ref="JOM2:JON2"/>
    <mergeCell ref="JOO2:JOP2"/>
    <mergeCell ref="JOQ2:JOR2"/>
    <mergeCell ref="JOS2:JOT2"/>
    <mergeCell ref="JOU2:JOV2"/>
    <mergeCell ref="JOW2:JOX2"/>
    <mergeCell ref="JOA2:JOB2"/>
    <mergeCell ref="JOC2:JOD2"/>
    <mergeCell ref="JOE2:JOF2"/>
    <mergeCell ref="JOG2:JOH2"/>
    <mergeCell ref="JOI2:JOJ2"/>
    <mergeCell ref="JOK2:JOL2"/>
    <mergeCell ref="JNO2:JNP2"/>
    <mergeCell ref="JNQ2:JNR2"/>
    <mergeCell ref="JNS2:JNT2"/>
    <mergeCell ref="JNU2:JNV2"/>
    <mergeCell ref="JNW2:JNX2"/>
    <mergeCell ref="JNY2:JNZ2"/>
    <mergeCell ref="JNC2:JND2"/>
    <mergeCell ref="JNE2:JNF2"/>
    <mergeCell ref="JNG2:JNH2"/>
    <mergeCell ref="JNI2:JNJ2"/>
    <mergeCell ref="JNK2:JNL2"/>
    <mergeCell ref="JNM2:JNN2"/>
    <mergeCell ref="JMQ2:JMR2"/>
    <mergeCell ref="JMS2:JMT2"/>
    <mergeCell ref="JMU2:JMV2"/>
    <mergeCell ref="JMW2:JMX2"/>
    <mergeCell ref="JMY2:JMZ2"/>
    <mergeCell ref="JNA2:JNB2"/>
    <mergeCell ref="JME2:JMF2"/>
    <mergeCell ref="JMG2:JMH2"/>
    <mergeCell ref="JMI2:JMJ2"/>
    <mergeCell ref="JMK2:JML2"/>
    <mergeCell ref="JMM2:JMN2"/>
    <mergeCell ref="JMO2:JMP2"/>
    <mergeCell ref="JLS2:JLT2"/>
    <mergeCell ref="JLU2:JLV2"/>
    <mergeCell ref="JLW2:JLX2"/>
    <mergeCell ref="JLY2:JLZ2"/>
    <mergeCell ref="JMA2:JMB2"/>
    <mergeCell ref="JMC2:JMD2"/>
    <mergeCell ref="JLG2:JLH2"/>
    <mergeCell ref="JLI2:JLJ2"/>
    <mergeCell ref="JLK2:JLL2"/>
    <mergeCell ref="JLM2:JLN2"/>
    <mergeCell ref="JLO2:JLP2"/>
    <mergeCell ref="JLQ2:JLR2"/>
    <mergeCell ref="JKU2:JKV2"/>
    <mergeCell ref="JKW2:JKX2"/>
    <mergeCell ref="JKY2:JKZ2"/>
    <mergeCell ref="JLA2:JLB2"/>
    <mergeCell ref="JLC2:JLD2"/>
    <mergeCell ref="JLE2:JLF2"/>
    <mergeCell ref="JKI2:JKJ2"/>
    <mergeCell ref="JKK2:JKL2"/>
    <mergeCell ref="JKM2:JKN2"/>
    <mergeCell ref="JKO2:JKP2"/>
    <mergeCell ref="JKQ2:JKR2"/>
    <mergeCell ref="JKS2:JKT2"/>
    <mergeCell ref="JJW2:JJX2"/>
    <mergeCell ref="JJY2:JJZ2"/>
    <mergeCell ref="JKA2:JKB2"/>
    <mergeCell ref="JKC2:JKD2"/>
    <mergeCell ref="JKE2:JKF2"/>
    <mergeCell ref="JKG2:JKH2"/>
    <mergeCell ref="JJK2:JJL2"/>
    <mergeCell ref="JJM2:JJN2"/>
    <mergeCell ref="JJO2:JJP2"/>
    <mergeCell ref="JJQ2:JJR2"/>
    <mergeCell ref="JJS2:JJT2"/>
    <mergeCell ref="JJU2:JJV2"/>
    <mergeCell ref="JIY2:JIZ2"/>
    <mergeCell ref="JJA2:JJB2"/>
    <mergeCell ref="JJC2:JJD2"/>
    <mergeCell ref="JJE2:JJF2"/>
    <mergeCell ref="JJG2:JJH2"/>
    <mergeCell ref="JJI2:JJJ2"/>
    <mergeCell ref="JIM2:JIN2"/>
    <mergeCell ref="JIO2:JIP2"/>
    <mergeCell ref="JIQ2:JIR2"/>
    <mergeCell ref="JIS2:JIT2"/>
    <mergeCell ref="JIU2:JIV2"/>
    <mergeCell ref="JIW2:JIX2"/>
    <mergeCell ref="JIA2:JIB2"/>
    <mergeCell ref="JIC2:JID2"/>
    <mergeCell ref="JIE2:JIF2"/>
    <mergeCell ref="JIG2:JIH2"/>
    <mergeCell ref="JII2:JIJ2"/>
    <mergeCell ref="JIK2:JIL2"/>
    <mergeCell ref="JHO2:JHP2"/>
    <mergeCell ref="JHQ2:JHR2"/>
    <mergeCell ref="JHS2:JHT2"/>
    <mergeCell ref="JHU2:JHV2"/>
    <mergeCell ref="JHW2:JHX2"/>
    <mergeCell ref="JHY2:JHZ2"/>
    <mergeCell ref="JHC2:JHD2"/>
    <mergeCell ref="JHE2:JHF2"/>
    <mergeCell ref="JHG2:JHH2"/>
    <mergeCell ref="JHI2:JHJ2"/>
    <mergeCell ref="JHK2:JHL2"/>
    <mergeCell ref="JHM2:JHN2"/>
    <mergeCell ref="JGQ2:JGR2"/>
    <mergeCell ref="JGS2:JGT2"/>
    <mergeCell ref="JGU2:JGV2"/>
    <mergeCell ref="JGW2:JGX2"/>
    <mergeCell ref="JGY2:JGZ2"/>
    <mergeCell ref="JHA2:JHB2"/>
    <mergeCell ref="JGE2:JGF2"/>
    <mergeCell ref="JGG2:JGH2"/>
    <mergeCell ref="JGI2:JGJ2"/>
    <mergeCell ref="JGK2:JGL2"/>
    <mergeCell ref="JGM2:JGN2"/>
    <mergeCell ref="JGO2:JGP2"/>
    <mergeCell ref="JFS2:JFT2"/>
    <mergeCell ref="JFU2:JFV2"/>
    <mergeCell ref="JFW2:JFX2"/>
    <mergeCell ref="JFY2:JFZ2"/>
    <mergeCell ref="JGA2:JGB2"/>
    <mergeCell ref="JGC2:JGD2"/>
    <mergeCell ref="JFG2:JFH2"/>
    <mergeCell ref="JFI2:JFJ2"/>
    <mergeCell ref="JFK2:JFL2"/>
    <mergeCell ref="JFM2:JFN2"/>
    <mergeCell ref="JFO2:JFP2"/>
    <mergeCell ref="JFQ2:JFR2"/>
    <mergeCell ref="JEU2:JEV2"/>
    <mergeCell ref="JEW2:JEX2"/>
    <mergeCell ref="JEY2:JEZ2"/>
    <mergeCell ref="JFA2:JFB2"/>
    <mergeCell ref="JFC2:JFD2"/>
    <mergeCell ref="JFE2:JFF2"/>
    <mergeCell ref="JEI2:JEJ2"/>
    <mergeCell ref="JEK2:JEL2"/>
    <mergeCell ref="JEM2:JEN2"/>
    <mergeCell ref="JEO2:JEP2"/>
    <mergeCell ref="JEQ2:JER2"/>
    <mergeCell ref="JES2:JET2"/>
    <mergeCell ref="JDW2:JDX2"/>
    <mergeCell ref="JDY2:JDZ2"/>
    <mergeCell ref="JEA2:JEB2"/>
    <mergeCell ref="JEC2:JED2"/>
    <mergeCell ref="JEE2:JEF2"/>
    <mergeCell ref="JEG2:JEH2"/>
    <mergeCell ref="JDK2:JDL2"/>
    <mergeCell ref="JDM2:JDN2"/>
    <mergeCell ref="JDO2:JDP2"/>
    <mergeCell ref="JDQ2:JDR2"/>
    <mergeCell ref="JDS2:JDT2"/>
    <mergeCell ref="JDU2:JDV2"/>
    <mergeCell ref="JCY2:JCZ2"/>
    <mergeCell ref="JDA2:JDB2"/>
    <mergeCell ref="JDC2:JDD2"/>
    <mergeCell ref="JDE2:JDF2"/>
    <mergeCell ref="JDG2:JDH2"/>
    <mergeCell ref="JDI2:JDJ2"/>
    <mergeCell ref="JCM2:JCN2"/>
    <mergeCell ref="JCO2:JCP2"/>
    <mergeCell ref="JCQ2:JCR2"/>
    <mergeCell ref="JCS2:JCT2"/>
    <mergeCell ref="JCU2:JCV2"/>
    <mergeCell ref="JCW2:JCX2"/>
    <mergeCell ref="JCA2:JCB2"/>
    <mergeCell ref="JCC2:JCD2"/>
    <mergeCell ref="JCE2:JCF2"/>
    <mergeCell ref="JCG2:JCH2"/>
    <mergeCell ref="JCI2:JCJ2"/>
    <mergeCell ref="JCK2:JCL2"/>
    <mergeCell ref="JBO2:JBP2"/>
    <mergeCell ref="JBQ2:JBR2"/>
    <mergeCell ref="JBS2:JBT2"/>
    <mergeCell ref="JBU2:JBV2"/>
    <mergeCell ref="JBW2:JBX2"/>
    <mergeCell ref="JBY2:JBZ2"/>
    <mergeCell ref="JBC2:JBD2"/>
    <mergeCell ref="JBE2:JBF2"/>
    <mergeCell ref="JBG2:JBH2"/>
    <mergeCell ref="JBI2:JBJ2"/>
    <mergeCell ref="JBK2:JBL2"/>
    <mergeCell ref="JBM2:JBN2"/>
    <mergeCell ref="JAQ2:JAR2"/>
    <mergeCell ref="JAS2:JAT2"/>
    <mergeCell ref="JAU2:JAV2"/>
    <mergeCell ref="JAW2:JAX2"/>
    <mergeCell ref="JAY2:JAZ2"/>
    <mergeCell ref="JBA2:JBB2"/>
    <mergeCell ref="JAE2:JAF2"/>
    <mergeCell ref="JAG2:JAH2"/>
    <mergeCell ref="JAI2:JAJ2"/>
    <mergeCell ref="JAK2:JAL2"/>
    <mergeCell ref="JAM2:JAN2"/>
    <mergeCell ref="JAO2:JAP2"/>
    <mergeCell ref="IZS2:IZT2"/>
    <mergeCell ref="IZU2:IZV2"/>
    <mergeCell ref="IZW2:IZX2"/>
    <mergeCell ref="IZY2:IZZ2"/>
    <mergeCell ref="JAA2:JAB2"/>
    <mergeCell ref="JAC2:JAD2"/>
    <mergeCell ref="IZG2:IZH2"/>
    <mergeCell ref="IZI2:IZJ2"/>
    <mergeCell ref="IZK2:IZL2"/>
    <mergeCell ref="IZM2:IZN2"/>
    <mergeCell ref="IZO2:IZP2"/>
    <mergeCell ref="IZQ2:IZR2"/>
    <mergeCell ref="IYU2:IYV2"/>
    <mergeCell ref="IYW2:IYX2"/>
    <mergeCell ref="IYY2:IYZ2"/>
    <mergeCell ref="IZA2:IZB2"/>
    <mergeCell ref="IZC2:IZD2"/>
    <mergeCell ref="IZE2:IZF2"/>
    <mergeCell ref="IYI2:IYJ2"/>
    <mergeCell ref="IYK2:IYL2"/>
    <mergeCell ref="IYM2:IYN2"/>
    <mergeCell ref="IYO2:IYP2"/>
    <mergeCell ref="IYQ2:IYR2"/>
    <mergeCell ref="IYS2:IYT2"/>
    <mergeCell ref="IXW2:IXX2"/>
    <mergeCell ref="IXY2:IXZ2"/>
    <mergeCell ref="IYA2:IYB2"/>
    <mergeCell ref="IYC2:IYD2"/>
    <mergeCell ref="IYE2:IYF2"/>
    <mergeCell ref="IYG2:IYH2"/>
    <mergeCell ref="IXK2:IXL2"/>
    <mergeCell ref="IXM2:IXN2"/>
    <mergeCell ref="IXO2:IXP2"/>
    <mergeCell ref="IXQ2:IXR2"/>
    <mergeCell ref="IXS2:IXT2"/>
    <mergeCell ref="IXU2:IXV2"/>
    <mergeCell ref="IWY2:IWZ2"/>
    <mergeCell ref="IXA2:IXB2"/>
    <mergeCell ref="IXC2:IXD2"/>
    <mergeCell ref="IXE2:IXF2"/>
    <mergeCell ref="IXG2:IXH2"/>
    <mergeCell ref="IXI2:IXJ2"/>
    <mergeCell ref="IWM2:IWN2"/>
    <mergeCell ref="IWO2:IWP2"/>
    <mergeCell ref="IWQ2:IWR2"/>
    <mergeCell ref="IWS2:IWT2"/>
    <mergeCell ref="IWU2:IWV2"/>
    <mergeCell ref="IWW2:IWX2"/>
    <mergeCell ref="IWA2:IWB2"/>
    <mergeCell ref="IWC2:IWD2"/>
    <mergeCell ref="IWE2:IWF2"/>
    <mergeCell ref="IWG2:IWH2"/>
    <mergeCell ref="IWI2:IWJ2"/>
    <mergeCell ref="IWK2:IWL2"/>
    <mergeCell ref="IVO2:IVP2"/>
    <mergeCell ref="IVQ2:IVR2"/>
    <mergeCell ref="IVS2:IVT2"/>
    <mergeCell ref="IVU2:IVV2"/>
    <mergeCell ref="IVW2:IVX2"/>
    <mergeCell ref="IVY2:IVZ2"/>
    <mergeCell ref="IVC2:IVD2"/>
    <mergeCell ref="IVE2:IVF2"/>
    <mergeCell ref="IVG2:IVH2"/>
    <mergeCell ref="IVI2:IVJ2"/>
    <mergeCell ref="IVK2:IVL2"/>
    <mergeCell ref="IVM2:IVN2"/>
    <mergeCell ref="IUQ2:IUR2"/>
    <mergeCell ref="IUS2:IUT2"/>
    <mergeCell ref="IUU2:IUV2"/>
    <mergeCell ref="IUW2:IUX2"/>
    <mergeCell ref="IUY2:IUZ2"/>
    <mergeCell ref="IVA2:IVB2"/>
    <mergeCell ref="IUE2:IUF2"/>
    <mergeCell ref="IUG2:IUH2"/>
    <mergeCell ref="IUI2:IUJ2"/>
    <mergeCell ref="IUK2:IUL2"/>
    <mergeCell ref="IUM2:IUN2"/>
    <mergeCell ref="IUO2:IUP2"/>
    <mergeCell ref="ITS2:ITT2"/>
    <mergeCell ref="ITU2:ITV2"/>
    <mergeCell ref="ITW2:ITX2"/>
    <mergeCell ref="ITY2:ITZ2"/>
    <mergeCell ref="IUA2:IUB2"/>
    <mergeCell ref="IUC2:IUD2"/>
    <mergeCell ref="ITG2:ITH2"/>
    <mergeCell ref="ITI2:ITJ2"/>
    <mergeCell ref="ITK2:ITL2"/>
    <mergeCell ref="ITM2:ITN2"/>
    <mergeCell ref="ITO2:ITP2"/>
    <mergeCell ref="ITQ2:ITR2"/>
    <mergeCell ref="ISU2:ISV2"/>
    <mergeCell ref="ISW2:ISX2"/>
    <mergeCell ref="ISY2:ISZ2"/>
    <mergeCell ref="ITA2:ITB2"/>
    <mergeCell ref="ITC2:ITD2"/>
    <mergeCell ref="ITE2:ITF2"/>
    <mergeCell ref="ISI2:ISJ2"/>
    <mergeCell ref="ISK2:ISL2"/>
    <mergeCell ref="ISM2:ISN2"/>
    <mergeCell ref="ISO2:ISP2"/>
    <mergeCell ref="ISQ2:ISR2"/>
    <mergeCell ref="ISS2:IST2"/>
    <mergeCell ref="IRW2:IRX2"/>
    <mergeCell ref="IRY2:IRZ2"/>
    <mergeCell ref="ISA2:ISB2"/>
    <mergeCell ref="ISC2:ISD2"/>
    <mergeCell ref="ISE2:ISF2"/>
    <mergeCell ref="ISG2:ISH2"/>
    <mergeCell ref="IRK2:IRL2"/>
    <mergeCell ref="IRM2:IRN2"/>
    <mergeCell ref="IRO2:IRP2"/>
    <mergeCell ref="IRQ2:IRR2"/>
    <mergeCell ref="IRS2:IRT2"/>
    <mergeCell ref="IRU2:IRV2"/>
    <mergeCell ref="IQY2:IQZ2"/>
    <mergeCell ref="IRA2:IRB2"/>
    <mergeCell ref="IRC2:IRD2"/>
    <mergeCell ref="IRE2:IRF2"/>
    <mergeCell ref="IRG2:IRH2"/>
    <mergeCell ref="IRI2:IRJ2"/>
    <mergeCell ref="IQM2:IQN2"/>
    <mergeCell ref="IQO2:IQP2"/>
    <mergeCell ref="IQQ2:IQR2"/>
    <mergeCell ref="IQS2:IQT2"/>
    <mergeCell ref="IQU2:IQV2"/>
    <mergeCell ref="IQW2:IQX2"/>
    <mergeCell ref="IQA2:IQB2"/>
    <mergeCell ref="IQC2:IQD2"/>
    <mergeCell ref="IQE2:IQF2"/>
    <mergeCell ref="IQG2:IQH2"/>
    <mergeCell ref="IQI2:IQJ2"/>
    <mergeCell ref="IQK2:IQL2"/>
    <mergeCell ref="IPO2:IPP2"/>
    <mergeCell ref="IPQ2:IPR2"/>
    <mergeCell ref="IPS2:IPT2"/>
    <mergeCell ref="IPU2:IPV2"/>
    <mergeCell ref="IPW2:IPX2"/>
    <mergeCell ref="IPY2:IPZ2"/>
    <mergeCell ref="IPC2:IPD2"/>
    <mergeCell ref="IPE2:IPF2"/>
    <mergeCell ref="IPG2:IPH2"/>
    <mergeCell ref="IPI2:IPJ2"/>
    <mergeCell ref="IPK2:IPL2"/>
    <mergeCell ref="IPM2:IPN2"/>
    <mergeCell ref="IOQ2:IOR2"/>
    <mergeCell ref="IOS2:IOT2"/>
    <mergeCell ref="IOU2:IOV2"/>
    <mergeCell ref="IOW2:IOX2"/>
    <mergeCell ref="IOY2:IOZ2"/>
    <mergeCell ref="IPA2:IPB2"/>
    <mergeCell ref="IOE2:IOF2"/>
    <mergeCell ref="IOG2:IOH2"/>
    <mergeCell ref="IOI2:IOJ2"/>
    <mergeCell ref="IOK2:IOL2"/>
    <mergeCell ref="IOM2:ION2"/>
    <mergeCell ref="IOO2:IOP2"/>
    <mergeCell ref="INS2:INT2"/>
    <mergeCell ref="INU2:INV2"/>
    <mergeCell ref="INW2:INX2"/>
    <mergeCell ref="INY2:INZ2"/>
    <mergeCell ref="IOA2:IOB2"/>
    <mergeCell ref="IOC2:IOD2"/>
    <mergeCell ref="ING2:INH2"/>
    <mergeCell ref="INI2:INJ2"/>
    <mergeCell ref="INK2:INL2"/>
    <mergeCell ref="INM2:INN2"/>
    <mergeCell ref="INO2:INP2"/>
    <mergeCell ref="INQ2:INR2"/>
    <mergeCell ref="IMU2:IMV2"/>
    <mergeCell ref="IMW2:IMX2"/>
    <mergeCell ref="IMY2:IMZ2"/>
    <mergeCell ref="INA2:INB2"/>
    <mergeCell ref="INC2:IND2"/>
    <mergeCell ref="INE2:INF2"/>
    <mergeCell ref="IMI2:IMJ2"/>
    <mergeCell ref="IMK2:IML2"/>
    <mergeCell ref="IMM2:IMN2"/>
    <mergeCell ref="IMO2:IMP2"/>
    <mergeCell ref="IMQ2:IMR2"/>
    <mergeCell ref="IMS2:IMT2"/>
    <mergeCell ref="ILW2:ILX2"/>
    <mergeCell ref="ILY2:ILZ2"/>
    <mergeCell ref="IMA2:IMB2"/>
    <mergeCell ref="IMC2:IMD2"/>
    <mergeCell ref="IME2:IMF2"/>
    <mergeCell ref="IMG2:IMH2"/>
    <mergeCell ref="ILK2:ILL2"/>
    <mergeCell ref="ILM2:ILN2"/>
    <mergeCell ref="ILO2:ILP2"/>
    <mergeCell ref="ILQ2:ILR2"/>
    <mergeCell ref="ILS2:ILT2"/>
    <mergeCell ref="ILU2:ILV2"/>
    <mergeCell ref="IKY2:IKZ2"/>
    <mergeCell ref="ILA2:ILB2"/>
    <mergeCell ref="ILC2:ILD2"/>
    <mergeCell ref="ILE2:ILF2"/>
    <mergeCell ref="ILG2:ILH2"/>
    <mergeCell ref="ILI2:ILJ2"/>
    <mergeCell ref="IKM2:IKN2"/>
    <mergeCell ref="IKO2:IKP2"/>
    <mergeCell ref="IKQ2:IKR2"/>
    <mergeCell ref="IKS2:IKT2"/>
    <mergeCell ref="IKU2:IKV2"/>
    <mergeCell ref="IKW2:IKX2"/>
    <mergeCell ref="IKA2:IKB2"/>
    <mergeCell ref="IKC2:IKD2"/>
    <mergeCell ref="IKE2:IKF2"/>
    <mergeCell ref="IKG2:IKH2"/>
    <mergeCell ref="IKI2:IKJ2"/>
    <mergeCell ref="IKK2:IKL2"/>
    <mergeCell ref="IJO2:IJP2"/>
    <mergeCell ref="IJQ2:IJR2"/>
    <mergeCell ref="IJS2:IJT2"/>
    <mergeCell ref="IJU2:IJV2"/>
    <mergeCell ref="IJW2:IJX2"/>
    <mergeCell ref="IJY2:IJZ2"/>
    <mergeCell ref="IJC2:IJD2"/>
    <mergeCell ref="IJE2:IJF2"/>
    <mergeCell ref="IJG2:IJH2"/>
    <mergeCell ref="IJI2:IJJ2"/>
    <mergeCell ref="IJK2:IJL2"/>
    <mergeCell ref="IJM2:IJN2"/>
    <mergeCell ref="IIQ2:IIR2"/>
    <mergeCell ref="IIS2:IIT2"/>
    <mergeCell ref="IIU2:IIV2"/>
    <mergeCell ref="IIW2:IIX2"/>
    <mergeCell ref="IIY2:IIZ2"/>
    <mergeCell ref="IJA2:IJB2"/>
    <mergeCell ref="IIE2:IIF2"/>
    <mergeCell ref="IIG2:IIH2"/>
    <mergeCell ref="III2:IIJ2"/>
    <mergeCell ref="IIK2:IIL2"/>
    <mergeCell ref="IIM2:IIN2"/>
    <mergeCell ref="IIO2:IIP2"/>
    <mergeCell ref="IHS2:IHT2"/>
    <mergeCell ref="IHU2:IHV2"/>
    <mergeCell ref="IHW2:IHX2"/>
    <mergeCell ref="IHY2:IHZ2"/>
    <mergeCell ref="IIA2:IIB2"/>
    <mergeCell ref="IIC2:IID2"/>
    <mergeCell ref="IHG2:IHH2"/>
    <mergeCell ref="IHI2:IHJ2"/>
    <mergeCell ref="IHK2:IHL2"/>
    <mergeCell ref="IHM2:IHN2"/>
    <mergeCell ref="IHO2:IHP2"/>
    <mergeCell ref="IHQ2:IHR2"/>
    <mergeCell ref="IGU2:IGV2"/>
    <mergeCell ref="IGW2:IGX2"/>
    <mergeCell ref="IGY2:IGZ2"/>
    <mergeCell ref="IHA2:IHB2"/>
    <mergeCell ref="IHC2:IHD2"/>
    <mergeCell ref="IHE2:IHF2"/>
    <mergeCell ref="IGI2:IGJ2"/>
    <mergeCell ref="IGK2:IGL2"/>
    <mergeCell ref="IGM2:IGN2"/>
    <mergeCell ref="IGO2:IGP2"/>
    <mergeCell ref="IGQ2:IGR2"/>
    <mergeCell ref="IGS2:IGT2"/>
    <mergeCell ref="IFW2:IFX2"/>
    <mergeCell ref="IFY2:IFZ2"/>
    <mergeCell ref="IGA2:IGB2"/>
    <mergeCell ref="IGC2:IGD2"/>
    <mergeCell ref="IGE2:IGF2"/>
    <mergeCell ref="IGG2:IGH2"/>
    <mergeCell ref="IFK2:IFL2"/>
    <mergeCell ref="IFM2:IFN2"/>
    <mergeCell ref="IFO2:IFP2"/>
    <mergeCell ref="IFQ2:IFR2"/>
    <mergeCell ref="IFS2:IFT2"/>
    <mergeCell ref="IFU2:IFV2"/>
    <mergeCell ref="IEY2:IEZ2"/>
    <mergeCell ref="IFA2:IFB2"/>
    <mergeCell ref="IFC2:IFD2"/>
    <mergeCell ref="IFE2:IFF2"/>
    <mergeCell ref="IFG2:IFH2"/>
    <mergeCell ref="IFI2:IFJ2"/>
    <mergeCell ref="IEM2:IEN2"/>
    <mergeCell ref="IEO2:IEP2"/>
    <mergeCell ref="IEQ2:IER2"/>
    <mergeCell ref="IES2:IET2"/>
    <mergeCell ref="IEU2:IEV2"/>
    <mergeCell ref="IEW2:IEX2"/>
    <mergeCell ref="IEA2:IEB2"/>
    <mergeCell ref="IEC2:IED2"/>
    <mergeCell ref="IEE2:IEF2"/>
    <mergeCell ref="IEG2:IEH2"/>
    <mergeCell ref="IEI2:IEJ2"/>
    <mergeCell ref="IEK2:IEL2"/>
    <mergeCell ref="IDO2:IDP2"/>
    <mergeCell ref="IDQ2:IDR2"/>
    <mergeCell ref="IDS2:IDT2"/>
    <mergeCell ref="IDU2:IDV2"/>
    <mergeCell ref="IDW2:IDX2"/>
    <mergeCell ref="IDY2:IDZ2"/>
    <mergeCell ref="IDC2:IDD2"/>
    <mergeCell ref="IDE2:IDF2"/>
    <mergeCell ref="IDG2:IDH2"/>
    <mergeCell ref="IDI2:IDJ2"/>
    <mergeCell ref="IDK2:IDL2"/>
    <mergeCell ref="IDM2:IDN2"/>
    <mergeCell ref="ICQ2:ICR2"/>
    <mergeCell ref="ICS2:ICT2"/>
    <mergeCell ref="ICU2:ICV2"/>
    <mergeCell ref="ICW2:ICX2"/>
    <mergeCell ref="ICY2:ICZ2"/>
    <mergeCell ref="IDA2:IDB2"/>
    <mergeCell ref="ICE2:ICF2"/>
    <mergeCell ref="ICG2:ICH2"/>
    <mergeCell ref="ICI2:ICJ2"/>
    <mergeCell ref="ICK2:ICL2"/>
    <mergeCell ref="ICM2:ICN2"/>
    <mergeCell ref="ICO2:ICP2"/>
    <mergeCell ref="IBS2:IBT2"/>
    <mergeCell ref="IBU2:IBV2"/>
    <mergeCell ref="IBW2:IBX2"/>
    <mergeCell ref="IBY2:IBZ2"/>
    <mergeCell ref="ICA2:ICB2"/>
    <mergeCell ref="ICC2:ICD2"/>
    <mergeCell ref="IBG2:IBH2"/>
    <mergeCell ref="IBI2:IBJ2"/>
    <mergeCell ref="IBK2:IBL2"/>
    <mergeCell ref="IBM2:IBN2"/>
    <mergeCell ref="IBO2:IBP2"/>
    <mergeCell ref="IBQ2:IBR2"/>
    <mergeCell ref="IAU2:IAV2"/>
    <mergeCell ref="IAW2:IAX2"/>
    <mergeCell ref="IAY2:IAZ2"/>
    <mergeCell ref="IBA2:IBB2"/>
    <mergeCell ref="IBC2:IBD2"/>
    <mergeCell ref="IBE2:IBF2"/>
    <mergeCell ref="IAI2:IAJ2"/>
    <mergeCell ref="IAK2:IAL2"/>
    <mergeCell ref="IAM2:IAN2"/>
    <mergeCell ref="IAO2:IAP2"/>
    <mergeCell ref="IAQ2:IAR2"/>
    <mergeCell ref="IAS2:IAT2"/>
    <mergeCell ref="HZW2:HZX2"/>
    <mergeCell ref="HZY2:HZZ2"/>
    <mergeCell ref="IAA2:IAB2"/>
    <mergeCell ref="IAC2:IAD2"/>
    <mergeCell ref="IAE2:IAF2"/>
    <mergeCell ref="IAG2:IAH2"/>
    <mergeCell ref="HZK2:HZL2"/>
    <mergeCell ref="HZM2:HZN2"/>
    <mergeCell ref="HZO2:HZP2"/>
    <mergeCell ref="HZQ2:HZR2"/>
    <mergeCell ref="HZS2:HZT2"/>
    <mergeCell ref="HZU2:HZV2"/>
    <mergeCell ref="HYY2:HYZ2"/>
    <mergeCell ref="HZA2:HZB2"/>
    <mergeCell ref="HZC2:HZD2"/>
    <mergeCell ref="HZE2:HZF2"/>
    <mergeCell ref="HZG2:HZH2"/>
    <mergeCell ref="HZI2:HZJ2"/>
    <mergeCell ref="HYM2:HYN2"/>
    <mergeCell ref="HYO2:HYP2"/>
    <mergeCell ref="HYQ2:HYR2"/>
    <mergeCell ref="HYS2:HYT2"/>
    <mergeCell ref="HYU2:HYV2"/>
    <mergeCell ref="HYW2:HYX2"/>
    <mergeCell ref="HYA2:HYB2"/>
    <mergeCell ref="HYC2:HYD2"/>
    <mergeCell ref="HYE2:HYF2"/>
    <mergeCell ref="HYG2:HYH2"/>
    <mergeCell ref="HYI2:HYJ2"/>
    <mergeCell ref="HYK2:HYL2"/>
    <mergeCell ref="HXO2:HXP2"/>
    <mergeCell ref="HXQ2:HXR2"/>
    <mergeCell ref="HXS2:HXT2"/>
    <mergeCell ref="HXU2:HXV2"/>
    <mergeCell ref="HXW2:HXX2"/>
    <mergeCell ref="HXY2:HXZ2"/>
    <mergeCell ref="HXC2:HXD2"/>
    <mergeCell ref="HXE2:HXF2"/>
    <mergeCell ref="HXG2:HXH2"/>
    <mergeCell ref="HXI2:HXJ2"/>
    <mergeCell ref="HXK2:HXL2"/>
    <mergeCell ref="HXM2:HXN2"/>
    <mergeCell ref="HWQ2:HWR2"/>
    <mergeCell ref="HWS2:HWT2"/>
    <mergeCell ref="HWU2:HWV2"/>
    <mergeCell ref="HWW2:HWX2"/>
    <mergeCell ref="HWY2:HWZ2"/>
    <mergeCell ref="HXA2:HXB2"/>
    <mergeCell ref="HWE2:HWF2"/>
    <mergeCell ref="HWG2:HWH2"/>
    <mergeCell ref="HWI2:HWJ2"/>
    <mergeCell ref="HWK2:HWL2"/>
    <mergeCell ref="HWM2:HWN2"/>
    <mergeCell ref="HWO2:HWP2"/>
    <mergeCell ref="HVS2:HVT2"/>
    <mergeCell ref="HVU2:HVV2"/>
    <mergeCell ref="HVW2:HVX2"/>
    <mergeCell ref="HVY2:HVZ2"/>
    <mergeCell ref="HWA2:HWB2"/>
    <mergeCell ref="HWC2:HWD2"/>
    <mergeCell ref="HVG2:HVH2"/>
    <mergeCell ref="HVI2:HVJ2"/>
    <mergeCell ref="HVK2:HVL2"/>
    <mergeCell ref="HVM2:HVN2"/>
    <mergeCell ref="HVO2:HVP2"/>
    <mergeCell ref="HVQ2:HVR2"/>
    <mergeCell ref="HUU2:HUV2"/>
    <mergeCell ref="HUW2:HUX2"/>
    <mergeCell ref="HUY2:HUZ2"/>
    <mergeCell ref="HVA2:HVB2"/>
    <mergeCell ref="HVC2:HVD2"/>
    <mergeCell ref="HVE2:HVF2"/>
    <mergeCell ref="HUI2:HUJ2"/>
    <mergeCell ref="HUK2:HUL2"/>
    <mergeCell ref="HUM2:HUN2"/>
    <mergeCell ref="HUO2:HUP2"/>
    <mergeCell ref="HUQ2:HUR2"/>
    <mergeCell ref="HUS2:HUT2"/>
    <mergeCell ref="HTW2:HTX2"/>
    <mergeCell ref="HTY2:HTZ2"/>
    <mergeCell ref="HUA2:HUB2"/>
    <mergeCell ref="HUC2:HUD2"/>
    <mergeCell ref="HUE2:HUF2"/>
    <mergeCell ref="HUG2:HUH2"/>
    <mergeCell ref="HTK2:HTL2"/>
    <mergeCell ref="HTM2:HTN2"/>
    <mergeCell ref="HTO2:HTP2"/>
    <mergeCell ref="HTQ2:HTR2"/>
    <mergeCell ref="HTS2:HTT2"/>
    <mergeCell ref="HTU2:HTV2"/>
    <mergeCell ref="HSY2:HSZ2"/>
    <mergeCell ref="HTA2:HTB2"/>
    <mergeCell ref="HTC2:HTD2"/>
    <mergeCell ref="HTE2:HTF2"/>
    <mergeCell ref="HTG2:HTH2"/>
    <mergeCell ref="HTI2:HTJ2"/>
    <mergeCell ref="HSM2:HSN2"/>
    <mergeCell ref="HSO2:HSP2"/>
    <mergeCell ref="HSQ2:HSR2"/>
    <mergeCell ref="HSS2:HST2"/>
    <mergeCell ref="HSU2:HSV2"/>
    <mergeCell ref="HSW2:HSX2"/>
    <mergeCell ref="HSA2:HSB2"/>
    <mergeCell ref="HSC2:HSD2"/>
    <mergeCell ref="HSE2:HSF2"/>
    <mergeCell ref="HSG2:HSH2"/>
    <mergeCell ref="HSI2:HSJ2"/>
    <mergeCell ref="HSK2:HSL2"/>
    <mergeCell ref="HRO2:HRP2"/>
    <mergeCell ref="HRQ2:HRR2"/>
    <mergeCell ref="HRS2:HRT2"/>
    <mergeCell ref="HRU2:HRV2"/>
    <mergeCell ref="HRW2:HRX2"/>
    <mergeCell ref="HRY2:HRZ2"/>
    <mergeCell ref="HRC2:HRD2"/>
    <mergeCell ref="HRE2:HRF2"/>
    <mergeCell ref="HRG2:HRH2"/>
    <mergeCell ref="HRI2:HRJ2"/>
    <mergeCell ref="HRK2:HRL2"/>
    <mergeCell ref="HRM2:HRN2"/>
    <mergeCell ref="HQQ2:HQR2"/>
    <mergeCell ref="HQS2:HQT2"/>
    <mergeCell ref="HQU2:HQV2"/>
    <mergeCell ref="HQW2:HQX2"/>
    <mergeCell ref="HQY2:HQZ2"/>
    <mergeCell ref="HRA2:HRB2"/>
    <mergeCell ref="HQE2:HQF2"/>
    <mergeCell ref="HQG2:HQH2"/>
    <mergeCell ref="HQI2:HQJ2"/>
    <mergeCell ref="HQK2:HQL2"/>
    <mergeCell ref="HQM2:HQN2"/>
    <mergeCell ref="HQO2:HQP2"/>
    <mergeCell ref="HPS2:HPT2"/>
    <mergeCell ref="HPU2:HPV2"/>
    <mergeCell ref="HPW2:HPX2"/>
    <mergeCell ref="HPY2:HPZ2"/>
    <mergeCell ref="HQA2:HQB2"/>
    <mergeCell ref="HQC2:HQD2"/>
    <mergeCell ref="HPG2:HPH2"/>
    <mergeCell ref="HPI2:HPJ2"/>
    <mergeCell ref="HPK2:HPL2"/>
    <mergeCell ref="HPM2:HPN2"/>
    <mergeCell ref="HPO2:HPP2"/>
    <mergeCell ref="HPQ2:HPR2"/>
    <mergeCell ref="HOU2:HOV2"/>
    <mergeCell ref="HOW2:HOX2"/>
    <mergeCell ref="HOY2:HOZ2"/>
    <mergeCell ref="HPA2:HPB2"/>
    <mergeCell ref="HPC2:HPD2"/>
    <mergeCell ref="HPE2:HPF2"/>
    <mergeCell ref="HOI2:HOJ2"/>
    <mergeCell ref="HOK2:HOL2"/>
    <mergeCell ref="HOM2:HON2"/>
    <mergeCell ref="HOO2:HOP2"/>
    <mergeCell ref="HOQ2:HOR2"/>
    <mergeCell ref="HOS2:HOT2"/>
    <mergeCell ref="HNW2:HNX2"/>
    <mergeCell ref="HNY2:HNZ2"/>
    <mergeCell ref="HOA2:HOB2"/>
    <mergeCell ref="HOC2:HOD2"/>
    <mergeCell ref="HOE2:HOF2"/>
    <mergeCell ref="HOG2:HOH2"/>
    <mergeCell ref="HNK2:HNL2"/>
    <mergeCell ref="HNM2:HNN2"/>
    <mergeCell ref="HNO2:HNP2"/>
    <mergeCell ref="HNQ2:HNR2"/>
    <mergeCell ref="HNS2:HNT2"/>
    <mergeCell ref="HNU2:HNV2"/>
    <mergeCell ref="HMY2:HMZ2"/>
    <mergeCell ref="HNA2:HNB2"/>
    <mergeCell ref="HNC2:HND2"/>
    <mergeCell ref="HNE2:HNF2"/>
    <mergeCell ref="HNG2:HNH2"/>
    <mergeCell ref="HNI2:HNJ2"/>
    <mergeCell ref="HMM2:HMN2"/>
    <mergeCell ref="HMO2:HMP2"/>
    <mergeCell ref="HMQ2:HMR2"/>
    <mergeCell ref="HMS2:HMT2"/>
    <mergeCell ref="HMU2:HMV2"/>
    <mergeCell ref="HMW2:HMX2"/>
    <mergeCell ref="HMA2:HMB2"/>
    <mergeCell ref="HMC2:HMD2"/>
    <mergeCell ref="HME2:HMF2"/>
    <mergeCell ref="HMG2:HMH2"/>
    <mergeCell ref="HMI2:HMJ2"/>
    <mergeCell ref="HMK2:HML2"/>
    <mergeCell ref="HLO2:HLP2"/>
    <mergeCell ref="HLQ2:HLR2"/>
    <mergeCell ref="HLS2:HLT2"/>
    <mergeCell ref="HLU2:HLV2"/>
    <mergeCell ref="HLW2:HLX2"/>
    <mergeCell ref="HLY2:HLZ2"/>
    <mergeCell ref="HLC2:HLD2"/>
    <mergeCell ref="HLE2:HLF2"/>
    <mergeCell ref="HLG2:HLH2"/>
    <mergeCell ref="HLI2:HLJ2"/>
    <mergeCell ref="HLK2:HLL2"/>
    <mergeCell ref="HLM2:HLN2"/>
    <mergeCell ref="HKQ2:HKR2"/>
    <mergeCell ref="HKS2:HKT2"/>
    <mergeCell ref="HKU2:HKV2"/>
    <mergeCell ref="HKW2:HKX2"/>
    <mergeCell ref="HKY2:HKZ2"/>
    <mergeCell ref="HLA2:HLB2"/>
    <mergeCell ref="HKE2:HKF2"/>
    <mergeCell ref="HKG2:HKH2"/>
    <mergeCell ref="HKI2:HKJ2"/>
    <mergeCell ref="HKK2:HKL2"/>
    <mergeCell ref="HKM2:HKN2"/>
    <mergeCell ref="HKO2:HKP2"/>
    <mergeCell ref="HJS2:HJT2"/>
    <mergeCell ref="HJU2:HJV2"/>
    <mergeCell ref="HJW2:HJX2"/>
    <mergeCell ref="HJY2:HJZ2"/>
    <mergeCell ref="HKA2:HKB2"/>
    <mergeCell ref="HKC2:HKD2"/>
    <mergeCell ref="HJG2:HJH2"/>
    <mergeCell ref="HJI2:HJJ2"/>
    <mergeCell ref="HJK2:HJL2"/>
    <mergeCell ref="HJM2:HJN2"/>
    <mergeCell ref="HJO2:HJP2"/>
    <mergeCell ref="HJQ2:HJR2"/>
    <mergeCell ref="HIU2:HIV2"/>
    <mergeCell ref="HIW2:HIX2"/>
    <mergeCell ref="HIY2:HIZ2"/>
    <mergeCell ref="HJA2:HJB2"/>
    <mergeCell ref="HJC2:HJD2"/>
    <mergeCell ref="HJE2:HJF2"/>
    <mergeCell ref="HII2:HIJ2"/>
    <mergeCell ref="HIK2:HIL2"/>
    <mergeCell ref="HIM2:HIN2"/>
    <mergeCell ref="HIO2:HIP2"/>
    <mergeCell ref="HIQ2:HIR2"/>
    <mergeCell ref="HIS2:HIT2"/>
    <mergeCell ref="HHW2:HHX2"/>
    <mergeCell ref="HHY2:HHZ2"/>
    <mergeCell ref="HIA2:HIB2"/>
    <mergeCell ref="HIC2:HID2"/>
    <mergeCell ref="HIE2:HIF2"/>
    <mergeCell ref="HIG2:HIH2"/>
    <mergeCell ref="HHK2:HHL2"/>
    <mergeCell ref="HHM2:HHN2"/>
    <mergeCell ref="HHO2:HHP2"/>
    <mergeCell ref="HHQ2:HHR2"/>
    <mergeCell ref="HHS2:HHT2"/>
    <mergeCell ref="HHU2:HHV2"/>
    <mergeCell ref="HGY2:HGZ2"/>
    <mergeCell ref="HHA2:HHB2"/>
    <mergeCell ref="HHC2:HHD2"/>
    <mergeCell ref="HHE2:HHF2"/>
    <mergeCell ref="HHG2:HHH2"/>
    <mergeCell ref="HHI2:HHJ2"/>
    <mergeCell ref="HGM2:HGN2"/>
    <mergeCell ref="HGO2:HGP2"/>
    <mergeCell ref="HGQ2:HGR2"/>
    <mergeCell ref="HGS2:HGT2"/>
    <mergeCell ref="HGU2:HGV2"/>
    <mergeCell ref="HGW2:HGX2"/>
    <mergeCell ref="HGA2:HGB2"/>
    <mergeCell ref="HGC2:HGD2"/>
    <mergeCell ref="HGE2:HGF2"/>
    <mergeCell ref="HGG2:HGH2"/>
    <mergeCell ref="HGI2:HGJ2"/>
    <mergeCell ref="HGK2:HGL2"/>
    <mergeCell ref="HFO2:HFP2"/>
    <mergeCell ref="HFQ2:HFR2"/>
    <mergeCell ref="HFS2:HFT2"/>
    <mergeCell ref="HFU2:HFV2"/>
    <mergeCell ref="HFW2:HFX2"/>
    <mergeCell ref="HFY2:HFZ2"/>
    <mergeCell ref="HFC2:HFD2"/>
    <mergeCell ref="HFE2:HFF2"/>
    <mergeCell ref="HFG2:HFH2"/>
    <mergeCell ref="HFI2:HFJ2"/>
    <mergeCell ref="HFK2:HFL2"/>
    <mergeCell ref="HFM2:HFN2"/>
    <mergeCell ref="HEQ2:HER2"/>
    <mergeCell ref="HES2:HET2"/>
    <mergeCell ref="HEU2:HEV2"/>
    <mergeCell ref="HEW2:HEX2"/>
    <mergeCell ref="HEY2:HEZ2"/>
    <mergeCell ref="HFA2:HFB2"/>
    <mergeCell ref="HEE2:HEF2"/>
    <mergeCell ref="HEG2:HEH2"/>
    <mergeCell ref="HEI2:HEJ2"/>
    <mergeCell ref="HEK2:HEL2"/>
    <mergeCell ref="HEM2:HEN2"/>
    <mergeCell ref="HEO2:HEP2"/>
    <mergeCell ref="HDS2:HDT2"/>
    <mergeCell ref="HDU2:HDV2"/>
    <mergeCell ref="HDW2:HDX2"/>
    <mergeCell ref="HDY2:HDZ2"/>
    <mergeCell ref="HEA2:HEB2"/>
    <mergeCell ref="HEC2:HED2"/>
    <mergeCell ref="HDG2:HDH2"/>
    <mergeCell ref="HDI2:HDJ2"/>
    <mergeCell ref="HDK2:HDL2"/>
    <mergeCell ref="HDM2:HDN2"/>
    <mergeCell ref="HDO2:HDP2"/>
    <mergeCell ref="HDQ2:HDR2"/>
    <mergeCell ref="HCU2:HCV2"/>
    <mergeCell ref="HCW2:HCX2"/>
    <mergeCell ref="HCY2:HCZ2"/>
    <mergeCell ref="HDA2:HDB2"/>
    <mergeCell ref="HDC2:HDD2"/>
    <mergeCell ref="HDE2:HDF2"/>
    <mergeCell ref="HCI2:HCJ2"/>
    <mergeCell ref="HCK2:HCL2"/>
    <mergeCell ref="HCM2:HCN2"/>
    <mergeCell ref="HCO2:HCP2"/>
    <mergeCell ref="HCQ2:HCR2"/>
    <mergeCell ref="HCS2:HCT2"/>
    <mergeCell ref="HBW2:HBX2"/>
    <mergeCell ref="HBY2:HBZ2"/>
    <mergeCell ref="HCA2:HCB2"/>
    <mergeCell ref="HCC2:HCD2"/>
    <mergeCell ref="HCE2:HCF2"/>
    <mergeCell ref="HCG2:HCH2"/>
    <mergeCell ref="HBK2:HBL2"/>
    <mergeCell ref="HBM2:HBN2"/>
    <mergeCell ref="HBO2:HBP2"/>
    <mergeCell ref="HBQ2:HBR2"/>
    <mergeCell ref="HBS2:HBT2"/>
    <mergeCell ref="HBU2:HBV2"/>
    <mergeCell ref="HAY2:HAZ2"/>
    <mergeCell ref="HBA2:HBB2"/>
    <mergeCell ref="HBC2:HBD2"/>
    <mergeCell ref="HBE2:HBF2"/>
    <mergeCell ref="HBG2:HBH2"/>
    <mergeCell ref="HBI2:HBJ2"/>
    <mergeCell ref="HAM2:HAN2"/>
    <mergeCell ref="HAO2:HAP2"/>
    <mergeCell ref="HAQ2:HAR2"/>
    <mergeCell ref="HAS2:HAT2"/>
    <mergeCell ref="HAU2:HAV2"/>
    <mergeCell ref="HAW2:HAX2"/>
    <mergeCell ref="HAA2:HAB2"/>
    <mergeCell ref="HAC2:HAD2"/>
    <mergeCell ref="HAE2:HAF2"/>
    <mergeCell ref="HAG2:HAH2"/>
    <mergeCell ref="HAI2:HAJ2"/>
    <mergeCell ref="HAK2:HAL2"/>
    <mergeCell ref="GZO2:GZP2"/>
    <mergeCell ref="GZQ2:GZR2"/>
    <mergeCell ref="GZS2:GZT2"/>
    <mergeCell ref="GZU2:GZV2"/>
    <mergeCell ref="GZW2:GZX2"/>
    <mergeCell ref="GZY2:GZZ2"/>
    <mergeCell ref="GZC2:GZD2"/>
    <mergeCell ref="GZE2:GZF2"/>
    <mergeCell ref="GZG2:GZH2"/>
    <mergeCell ref="GZI2:GZJ2"/>
    <mergeCell ref="GZK2:GZL2"/>
    <mergeCell ref="GZM2:GZN2"/>
    <mergeCell ref="GYQ2:GYR2"/>
    <mergeCell ref="GYS2:GYT2"/>
    <mergeCell ref="GYU2:GYV2"/>
    <mergeCell ref="GYW2:GYX2"/>
    <mergeCell ref="GYY2:GYZ2"/>
    <mergeCell ref="GZA2:GZB2"/>
    <mergeCell ref="GYE2:GYF2"/>
    <mergeCell ref="GYG2:GYH2"/>
    <mergeCell ref="GYI2:GYJ2"/>
    <mergeCell ref="GYK2:GYL2"/>
    <mergeCell ref="GYM2:GYN2"/>
    <mergeCell ref="GYO2:GYP2"/>
    <mergeCell ref="GXS2:GXT2"/>
    <mergeCell ref="GXU2:GXV2"/>
    <mergeCell ref="GXW2:GXX2"/>
    <mergeCell ref="GXY2:GXZ2"/>
    <mergeCell ref="GYA2:GYB2"/>
    <mergeCell ref="GYC2:GYD2"/>
    <mergeCell ref="GXG2:GXH2"/>
    <mergeCell ref="GXI2:GXJ2"/>
    <mergeCell ref="GXK2:GXL2"/>
    <mergeCell ref="GXM2:GXN2"/>
    <mergeCell ref="GXO2:GXP2"/>
    <mergeCell ref="GXQ2:GXR2"/>
    <mergeCell ref="GWU2:GWV2"/>
    <mergeCell ref="GWW2:GWX2"/>
    <mergeCell ref="GWY2:GWZ2"/>
    <mergeCell ref="GXA2:GXB2"/>
    <mergeCell ref="GXC2:GXD2"/>
    <mergeCell ref="GXE2:GXF2"/>
    <mergeCell ref="GWI2:GWJ2"/>
    <mergeCell ref="GWK2:GWL2"/>
    <mergeCell ref="GWM2:GWN2"/>
    <mergeCell ref="GWO2:GWP2"/>
    <mergeCell ref="GWQ2:GWR2"/>
    <mergeCell ref="GWS2:GWT2"/>
    <mergeCell ref="GVW2:GVX2"/>
    <mergeCell ref="GVY2:GVZ2"/>
    <mergeCell ref="GWA2:GWB2"/>
    <mergeCell ref="GWC2:GWD2"/>
    <mergeCell ref="GWE2:GWF2"/>
    <mergeCell ref="GWG2:GWH2"/>
    <mergeCell ref="GVK2:GVL2"/>
    <mergeCell ref="GVM2:GVN2"/>
    <mergeCell ref="GVO2:GVP2"/>
    <mergeCell ref="GVQ2:GVR2"/>
    <mergeCell ref="GVS2:GVT2"/>
    <mergeCell ref="GVU2:GVV2"/>
    <mergeCell ref="GUY2:GUZ2"/>
    <mergeCell ref="GVA2:GVB2"/>
    <mergeCell ref="GVC2:GVD2"/>
    <mergeCell ref="GVE2:GVF2"/>
    <mergeCell ref="GVG2:GVH2"/>
    <mergeCell ref="GVI2:GVJ2"/>
    <mergeCell ref="GUM2:GUN2"/>
    <mergeCell ref="GUO2:GUP2"/>
    <mergeCell ref="GUQ2:GUR2"/>
    <mergeCell ref="GUS2:GUT2"/>
    <mergeCell ref="GUU2:GUV2"/>
    <mergeCell ref="GUW2:GUX2"/>
    <mergeCell ref="GUA2:GUB2"/>
    <mergeCell ref="GUC2:GUD2"/>
    <mergeCell ref="GUE2:GUF2"/>
    <mergeCell ref="GUG2:GUH2"/>
    <mergeCell ref="GUI2:GUJ2"/>
    <mergeCell ref="GUK2:GUL2"/>
    <mergeCell ref="GTO2:GTP2"/>
    <mergeCell ref="GTQ2:GTR2"/>
    <mergeCell ref="GTS2:GTT2"/>
    <mergeCell ref="GTU2:GTV2"/>
    <mergeCell ref="GTW2:GTX2"/>
    <mergeCell ref="GTY2:GTZ2"/>
    <mergeCell ref="GTC2:GTD2"/>
    <mergeCell ref="GTE2:GTF2"/>
    <mergeCell ref="GTG2:GTH2"/>
    <mergeCell ref="GTI2:GTJ2"/>
    <mergeCell ref="GTK2:GTL2"/>
    <mergeCell ref="GTM2:GTN2"/>
    <mergeCell ref="GSQ2:GSR2"/>
    <mergeCell ref="GSS2:GST2"/>
    <mergeCell ref="GSU2:GSV2"/>
    <mergeCell ref="GSW2:GSX2"/>
    <mergeCell ref="GSY2:GSZ2"/>
    <mergeCell ref="GTA2:GTB2"/>
    <mergeCell ref="GSE2:GSF2"/>
    <mergeCell ref="GSG2:GSH2"/>
    <mergeCell ref="GSI2:GSJ2"/>
    <mergeCell ref="GSK2:GSL2"/>
    <mergeCell ref="GSM2:GSN2"/>
    <mergeCell ref="GSO2:GSP2"/>
    <mergeCell ref="GRS2:GRT2"/>
    <mergeCell ref="GRU2:GRV2"/>
    <mergeCell ref="GRW2:GRX2"/>
    <mergeCell ref="GRY2:GRZ2"/>
    <mergeCell ref="GSA2:GSB2"/>
    <mergeCell ref="GSC2:GSD2"/>
    <mergeCell ref="GRG2:GRH2"/>
    <mergeCell ref="GRI2:GRJ2"/>
    <mergeCell ref="GRK2:GRL2"/>
    <mergeCell ref="GRM2:GRN2"/>
    <mergeCell ref="GRO2:GRP2"/>
    <mergeCell ref="GRQ2:GRR2"/>
    <mergeCell ref="GQU2:GQV2"/>
    <mergeCell ref="GQW2:GQX2"/>
    <mergeCell ref="GQY2:GQZ2"/>
    <mergeCell ref="GRA2:GRB2"/>
    <mergeCell ref="GRC2:GRD2"/>
    <mergeCell ref="GRE2:GRF2"/>
    <mergeCell ref="GQI2:GQJ2"/>
    <mergeCell ref="GQK2:GQL2"/>
    <mergeCell ref="GQM2:GQN2"/>
    <mergeCell ref="GQO2:GQP2"/>
    <mergeCell ref="GQQ2:GQR2"/>
    <mergeCell ref="GQS2:GQT2"/>
    <mergeCell ref="GPW2:GPX2"/>
    <mergeCell ref="GPY2:GPZ2"/>
    <mergeCell ref="GQA2:GQB2"/>
    <mergeCell ref="GQC2:GQD2"/>
    <mergeCell ref="GQE2:GQF2"/>
    <mergeCell ref="GQG2:GQH2"/>
    <mergeCell ref="GPK2:GPL2"/>
    <mergeCell ref="GPM2:GPN2"/>
    <mergeCell ref="GPO2:GPP2"/>
    <mergeCell ref="GPQ2:GPR2"/>
    <mergeCell ref="GPS2:GPT2"/>
    <mergeCell ref="GPU2:GPV2"/>
    <mergeCell ref="GOY2:GOZ2"/>
    <mergeCell ref="GPA2:GPB2"/>
    <mergeCell ref="GPC2:GPD2"/>
    <mergeCell ref="GPE2:GPF2"/>
    <mergeCell ref="GPG2:GPH2"/>
    <mergeCell ref="GPI2:GPJ2"/>
    <mergeCell ref="GOM2:GON2"/>
    <mergeCell ref="GOO2:GOP2"/>
    <mergeCell ref="GOQ2:GOR2"/>
    <mergeCell ref="GOS2:GOT2"/>
    <mergeCell ref="GOU2:GOV2"/>
    <mergeCell ref="GOW2:GOX2"/>
    <mergeCell ref="GOA2:GOB2"/>
    <mergeCell ref="GOC2:GOD2"/>
    <mergeCell ref="GOE2:GOF2"/>
    <mergeCell ref="GOG2:GOH2"/>
    <mergeCell ref="GOI2:GOJ2"/>
    <mergeCell ref="GOK2:GOL2"/>
    <mergeCell ref="GNO2:GNP2"/>
    <mergeCell ref="GNQ2:GNR2"/>
    <mergeCell ref="GNS2:GNT2"/>
    <mergeCell ref="GNU2:GNV2"/>
    <mergeCell ref="GNW2:GNX2"/>
    <mergeCell ref="GNY2:GNZ2"/>
    <mergeCell ref="GNC2:GND2"/>
    <mergeCell ref="GNE2:GNF2"/>
    <mergeCell ref="GNG2:GNH2"/>
    <mergeCell ref="GNI2:GNJ2"/>
    <mergeCell ref="GNK2:GNL2"/>
    <mergeCell ref="GNM2:GNN2"/>
    <mergeCell ref="GMQ2:GMR2"/>
    <mergeCell ref="GMS2:GMT2"/>
    <mergeCell ref="GMU2:GMV2"/>
    <mergeCell ref="GMW2:GMX2"/>
    <mergeCell ref="GMY2:GMZ2"/>
    <mergeCell ref="GNA2:GNB2"/>
    <mergeCell ref="GME2:GMF2"/>
    <mergeCell ref="GMG2:GMH2"/>
    <mergeCell ref="GMI2:GMJ2"/>
    <mergeCell ref="GMK2:GML2"/>
    <mergeCell ref="GMM2:GMN2"/>
    <mergeCell ref="GMO2:GMP2"/>
    <mergeCell ref="GLS2:GLT2"/>
    <mergeCell ref="GLU2:GLV2"/>
    <mergeCell ref="GLW2:GLX2"/>
    <mergeCell ref="GLY2:GLZ2"/>
    <mergeCell ref="GMA2:GMB2"/>
    <mergeCell ref="GMC2:GMD2"/>
    <mergeCell ref="GLG2:GLH2"/>
    <mergeCell ref="GLI2:GLJ2"/>
    <mergeCell ref="GLK2:GLL2"/>
    <mergeCell ref="GLM2:GLN2"/>
    <mergeCell ref="GLO2:GLP2"/>
    <mergeCell ref="GLQ2:GLR2"/>
    <mergeCell ref="GKU2:GKV2"/>
    <mergeCell ref="GKW2:GKX2"/>
    <mergeCell ref="GKY2:GKZ2"/>
    <mergeCell ref="GLA2:GLB2"/>
    <mergeCell ref="GLC2:GLD2"/>
    <mergeCell ref="GLE2:GLF2"/>
    <mergeCell ref="GKI2:GKJ2"/>
    <mergeCell ref="GKK2:GKL2"/>
    <mergeCell ref="GKM2:GKN2"/>
    <mergeCell ref="GKO2:GKP2"/>
    <mergeCell ref="GKQ2:GKR2"/>
    <mergeCell ref="GKS2:GKT2"/>
    <mergeCell ref="GJW2:GJX2"/>
    <mergeCell ref="GJY2:GJZ2"/>
    <mergeCell ref="GKA2:GKB2"/>
    <mergeCell ref="GKC2:GKD2"/>
    <mergeCell ref="GKE2:GKF2"/>
    <mergeCell ref="GKG2:GKH2"/>
    <mergeCell ref="GJK2:GJL2"/>
    <mergeCell ref="GJM2:GJN2"/>
    <mergeCell ref="GJO2:GJP2"/>
    <mergeCell ref="GJQ2:GJR2"/>
    <mergeCell ref="GJS2:GJT2"/>
    <mergeCell ref="GJU2:GJV2"/>
    <mergeCell ref="GIY2:GIZ2"/>
    <mergeCell ref="GJA2:GJB2"/>
    <mergeCell ref="GJC2:GJD2"/>
    <mergeCell ref="GJE2:GJF2"/>
    <mergeCell ref="GJG2:GJH2"/>
    <mergeCell ref="GJI2:GJJ2"/>
    <mergeCell ref="GIM2:GIN2"/>
    <mergeCell ref="GIO2:GIP2"/>
    <mergeCell ref="GIQ2:GIR2"/>
    <mergeCell ref="GIS2:GIT2"/>
    <mergeCell ref="GIU2:GIV2"/>
    <mergeCell ref="GIW2:GIX2"/>
    <mergeCell ref="GIA2:GIB2"/>
    <mergeCell ref="GIC2:GID2"/>
    <mergeCell ref="GIE2:GIF2"/>
    <mergeCell ref="GIG2:GIH2"/>
    <mergeCell ref="GII2:GIJ2"/>
    <mergeCell ref="GIK2:GIL2"/>
    <mergeCell ref="GHO2:GHP2"/>
    <mergeCell ref="GHQ2:GHR2"/>
    <mergeCell ref="GHS2:GHT2"/>
    <mergeCell ref="GHU2:GHV2"/>
    <mergeCell ref="GHW2:GHX2"/>
    <mergeCell ref="GHY2:GHZ2"/>
    <mergeCell ref="GHC2:GHD2"/>
    <mergeCell ref="GHE2:GHF2"/>
    <mergeCell ref="GHG2:GHH2"/>
    <mergeCell ref="GHI2:GHJ2"/>
    <mergeCell ref="GHK2:GHL2"/>
    <mergeCell ref="GHM2:GHN2"/>
    <mergeCell ref="GGQ2:GGR2"/>
    <mergeCell ref="GGS2:GGT2"/>
    <mergeCell ref="GGU2:GGV2"/>
    <mergeCell ref="GGW2:GGX2"/>
    <mergeCell ref="GGY2:GGZ2"/>
    <mergeCell ref="GHA2:GHB2"/>
    <mergeCell ref="GGE2:GGF2"/>
    <mergeCell ref="GGG2:GGH2"/>
    <mergeCell ref="GGI2:GGJ2"/>
    <mergeCell ref="GGK2:GGL2"/>
    <mergeCell ref="GGM2:GGN2"/>
    <mergeCell ref="GGO2:GGP2"/>
    <mergeCell ref="GFS2:GFT2"/>
    <mergeCell ref="GFU2:GFV2"/>
    <mergeCell ref="GFW2:GFX2"/>
    <mergeCell ref="GFY2:GFZ2"/>
    <mergeCell ref="GGA2:GGB2"/>
    <mergeCell ref="GGC2:GGD2"/>
    <mergeCell ref="GFG2:GFH2"/>
    <mergeCell ref="GFI2:GFJ2"/>
    <mergeCell ref="GFK2:GFL2"/>
    <mergeCell ref="GFM2:GFN2"/>
    <mergeCell ref="GFO2:GFP2"/>
    <mergeCell ref="GFQ2:GFR2"/>
    <mergeCell ref="GEU2:GEV2"/>
    <mergeCell ref="GEW2:GEX2"/>
    <mergeCell ref="GEY2:GEZ2"/>
    <mergeCell ref="GFA2:GFB2"/>
    <mergeCell ref="GFC2:GFD2"/>
    <mergeCell ref="GFE2:GFF2"/>
    <mergeCell ref="GEI2:GEJ2"/>
    <mergeCell ref="GEK2:GEL2"/>
    <mergeCell ref="GEM2:GEN2"/>
    <mergeCell ref="GEO2:GEP2"/>
    <mergeCell ref="GEQ2:GER2"/>
    <mergeCell ref="GES2:GET2"/>
    <mergeCell ref="GDW2:GDX2"/>
    <mergeCell ref="GDY2:GDZ2"/>
    <mergeCell ref="GEA2:GEB2"/>
    <mergeCell ref="GEC2:GED2"/>
    <mergeCell ref="GEE2:GEF2"/>
    <mergeCell ref="GEG2:GEH2"/>
    <mergeCell ref="GDK2:GDL2"/>
    <mergeCell ref="GDM2:GDN2"/>
    <mergeCell ref="GDO2:GDP2"/>
    <mergeCell ref="GDQ2:GDR2"/>
    <mergeCell ref="GDS2:GDT2"/>
    <mergeCell ref="GDU2:GDV2"/>
    <mergeCell ref="GCY2:GCZ2"/>
    <mergeCell ref="GDA2:GDB2"/>
    <mergeCell ref="GDC2:GDD2"/>
    <mergeCell ref="GDE2:GDF2"/>
    <mergeCell ref="GDG2:GDH2"/>
    <mergeCell ref="GDI2:GDJ2"/>
    <mergeCell ref="GCM2:GCN2"/>
    <mergeCell ref="GCO2:GCP2"/>
    <mergeCell ref="GCQ2:GCR2"/>
    <mergeCell ref="GCS2:GCT2"/>
    <mergeCell ref="GCU2:GCV2"/>
    <mergeCell ref="GCW2:GCX2"/>
    <mergeCell ref="GCA2:GCB2"/>
    <mergeCell ref="GCC2:GCD2"/>
    <mergeCell ref="GCE2:GCF2"/>
    <mergeCell ref="GCG2:GCH2"/>
    <mergeCell ref="GCI2:GCJ2"/>
    <mergeCell ref="GCK2:GCL2"/>
    <mergeCell ref="GBO2:GBP2"/>
    <mergeCell ref="GBQ2:GBR2"/>
    <mergeCell ref="GBS2:GBT2"/>
    <mergeCell ref="GBU2:GBV2"/>
    <mergeCell ref="GBW2:GBX2"/>
    <mergeCell ref="GBY2:GBZ2"/>
    <mergeCell ref="GBC2:GBD2"/>
    <mergeCell ref="GBE2:GBF2"/>
    <mergeCell ref="GBG2:GBH2"/>
    <mergeCell ref="GBI2:GBJ2"/>
    <mergeCell ref="GBK2:GBL2"/>
    <mergeCell ref="GBM2:GBN2"/>
    <mergeCell ref="GAQ2:GAR2"/>
    <mergeCell ref="GAS2:GAT2"/>
    <mergeCell ref="GAU2:GAV2"/>
    <mergeCell ref="GAW2:GAX2"/>
    <mergeCell ref="GAY2:GAZ2"/>
    <mergeCell ref="GBA2:GBB2"/>
    <mergeCell ref="GAE2:GAF2"/>
    <mergeCell ref="GAG2:GAH2"/>
    <mergeCell ref="GAI2:GAJ2"/>
    <mergeCell ref="GAK2:GAL2"/>
    <mergeCell ref="GAM2:GAN2"/>
    <mergeCell ref="GAO2:GAP2"/>
    <mergeCell ref="FZS2:FZT2"/>
    <mergeCell ref="FZU2:FZV2"/>
    <mergeCell ref="FZW2:FZX2"/>
    <mergeCell ref="FZY2:FZZ2"/>
    <mergeCell ref="GAA2:GAB2"/>
    <mergeCell ref="GAC2:GAD2"/>
    <mergeCell ref="FZG2:FZH2"/>
    <mergeCell ref="FZI2:FZJ2"/>
    <mergeCell ref="FZK2:FZL2"/>
    <mergeCell ref="FZM2:FZN2"/>
    <mergeCell ref="FZO2:FZP2"/>
    <mergeCell ref="FZQ2:FZR2"/>
    <mergeCell ref="FYU2:FYV2"/>
    <mergeCell ref="FYW2:FYX2"/>
    <mergeCell ref="FYY2:FYZ2"/>
    <mergeCell ref="FZA2:FZB2"/>
    <mergeCell ref="FZC2:FZD2"/>
    <mergeCell ref="FZE2:FZF2"/>
    <mergeCell ref="FYI2:FYJ2"/>
    <mergeCell ref="FYK2:FYL2"/>
    <mergeCell ref="FYM2:FYN2"/>
    <mergeCell ref="FYO2:FYP2"/>
    <mergeCell ref="FYQ2:FYR2"/>
    <mergeCell ref="FYS2:FYT2"/>
    <mergeCell ref="FXW2:FXX2"/>
    <mergeCell ref="FXY2:FXZ2"/>
    <mergeCell ref="FYA2:FYB2"/>
    <mergeCell ref="FYC2:FYD2"/>
    <mergeCell ref="FYE2:FYF2"/>
    <mergeCell ref="FYG2:FYH2"/>
    <mergeCell ref="FXK2:FXL2"/>
    <mergeCell ref="FXM2:FXN2"/>
    <mergeCell ref="FXO2:FXP2"/>
    <mergeCell ref="FXQ2:FXR2"/>
    <mergeCell ref="FXS2:FXT2"/>
    <mergeCell ref="FXU2:FXV2"/>
    <mergeCell ref="FWY2:FWZ2"/>
    <mergeCell ref="FXA2:FXB2"/>
    <mergeCell ref="FXC2:FXD2"/>
    <mergeCell ref="FXE2:FXF2"/>
    <mergeCell ref="FXG2:FXH2"/>
    <mergeCell ref="FXI2:FXJ2"/>
    <mergeCell ref="FWM2:FWN2"/>
    <mergeCell ref="FWO2:FWP2"/>
    <mergeCell ref="FWQ2:FWR2"/>
    <mergeCell ref="FWS2:FWT2"/>
    <mergeCell ref="FWU2:FWV2"/>
    <mergeCell ref="FWW2:FWX2"/>
    <mergeCell ref="FWA2:FWB2"/>
    <mergeCell ref="FWC2:FWD2"/>
    <mergeCell ref="FWE2:FWF2"/>
    <mergeCell ref="FWG2:FWH2"/>
    <mergeCell ref="FWI2:FWJ2"/>
    <mergeCell ref="FWK2:FWL2"/>
    <mergeCell ref="FVO2:FVP2"/>
    <mergeCell ref="FVQ2:FVR2"/>
    <mergeCell ref="FVS2:FVT2"/>
    <mergeCell ref="FVU2:FVV2"/>
    <mergeCell ref="FVW2:FVX2"/>
    <mergeCell ref="FVY2:FVZ2"/>
    <mergeCell ref="FVC2:FVD2"/>
    <mergeCell ref="FVE2:FVF2"/>
    <mergeCell ref="FVG2:FVH2"/>
    <mergeCell ref="FVI2:FVJ2"/>
    <mergeCell ref="FVK2:FVL2"/>
    <mergeCell ref="FVM2:FVN2"/>
    <mergeCell ref="FUQ2:FUR2"/>
    <mergeCell ref="FUS2:FUT2"/>
    <mergeCell ref="FUU2:FUV2"/>
    <mergeCell ref="FUW2:FUX2"/>
    <mergeCell ref="FUY2:FUZ2"/>
    <mergeCell ref="FVA2:FVB2"/>
    <mergeCell ref="FUE2:FUF2"/>
    <mergeCell ref="FUG2:FUH2"/>
    <mergeCell ref="FUI2:FUJ2"/>
    <mergeCell ref="FUK2:FUL2"/>
    <mergeCell ref="FUM2:FUN2"/>
    <mergeCell ref="FUO2:FUP2"/>
    <mergeCell ref="FTS2:FTT2"/>
    <mergeCell ref="FTU2:FTV2"/>
    <mergeCell ref="FTW2:FTX2"/>
    <mergeCell ref="FTY2:FTZ2"/>
    <mergeCell ref="FUA2:FUB2"/>
    <mergeCell ref="FUC2:FUD2"/>
    <mergeCell ref="FTG2:FTH2"/>
    <mergeCell ref="FTI2:FTJ2"/>
    <mergeCell ref="FTK2:FTL2"/>
    <mergeCell ref="FTM2:FTN2"/>
    <mergeCell ref="FTO2:FTP2"/>
    <mergeCell ref="FTQ2:FTR2"/>
    <mergeCell ref="FSU2:FSV2"/>
    <mergeCell ref="FSW2:FSX2"/>
    <mergeCell ref="FSY2:FSZ2"/>
    <mergeCell ref="FTA2:FTB2"/>
    <mergeCell ref="FTC2:FTD2"/>
    <mergeCell ref="FTE2:FTF2"/>
    <mergeCell ref="FSI2:FSJ2"/>
    <mergeCell ref="FSK2:FSL2"/>
    <mergeCell ref="FSM2:FSN2"/>
    <mergeCell ref="FSO2:FSP2"/>
    <mergeCell ref="FSQ2:FSR2"/>
    <mergeCell ref="FSS2:FST2"/>
    <mergeCell ref="FRW2:FRX2"/>
    <mergeCell ref="FRY2:FRZ2"/>
    <mergeCell ref="FSA2:FSB2"/>
    <mergeCell ref="FSC2:FSD2"/>
    <mergeCell ref="FSE2:FSF2"/>
    <mergeCell ref="FSG2:FSH2"/>
    <mergeCell ref="FRK2:FRL2"/>
    <mergeCell ref="FRM2:FRN2"/>
    <mergeCell ref="FRO2:FRP2"/>
    <mergeCell ref="FRQ2:FRR2"/>
    <mergeCell ref="FRS2:FRT2"/>
    <mergeCell ref="FRU2:FRV2"/>
    <mergeCell ref="FQY2:FQZ2"/>
    <mergeCell ref="FRA2:FRB2"/>
    <mergeCell ref="FRC2:FRD2"/>
    <mergeCell ref="FRE2:FRF2"/>
    <mergeCell ref="FRG2:FRH2"/>
    <mergeCell ref="FRI2:FRJ2"/>
    <mergeCell ref="FQM2:FQN2"/>
    <mergeCell ref="FQO2:FQP2"/>
    <mergeCell ref="FQQ2:FQR2"/>
    <mergeCell ref="FQS2:FQT2"/>
    <mergeCell ref="FQU2:FQV2"/>
    <mergeCell ref="FQW2:FQX2"/>
    <mergeCell ref="FQA2:FQB2"/>
    <mergeCell ref="FQC2:FQD2"/>
    <mergeCell ref="FQE2:FQF2"/>
    <mergeCell ref="FQG2:FQH2"/>
    <mergeCell ref="FQI2:FQJ2"/>
    <mergeCell ref="FQK2:FQL2"/>
    <mergeCell ref="FPO2:FPP2"/>
    <mergeCell ref="FPQ2:FPR2"/>
    <mergeCell ref="FPS2:FPT2"/>
    <mergeCell ref="FPU2:FPV2"/>
    <mergeCell ref="FPW2:FPX2"/>
    <mergeCell ref="FPY2:FPZ2"/>
    <mergeCell ref="FPC2:FPD2"/>
    <mergeCell ref="FPE2:FPF2"/>
    <mergeCell ref="FPG2:FPH2"/>
    <mergeCell ref="FPI2:FPJ2"/>
    <mergeCell ref="FPK2:FPL2"/>
    <mergeCell ref="FPM2:FPN2"/>
    <mergeCell ref="FOQ2:FOR2"/>
    <mergeCell ref="FOS2:FOT2"/>
    <mergeCell ref="FOU2:FOV2"/>
    <mergeCell ref="FOW2:FOX2"/>
    <mergeCell ref="FOY2:FOZ2"/>
    <mergeCell ref="FPA2:FPB2"/>
    <mergeCell ref="FOE2:FOF2"/>
    <mergeCell ref="FOG2:FOH2"/>
    <mergeCell ref="FOI2:FOJ2"/>
    <mergeCell ref="FOK2:FOL2"/>
    <mergeCell ref="FOM2:FON2"/>
    <mergeCell ref="FOO2:FOP2"/>
    <mergeCell ref="FNS2:FNT2"/>
    <mergeCell ref="FNU2:FNV2"/>
    <mergeCell ref="FNW2:FNX2"/>
    <mergeCell ref="FNY2:FNZ2"/>
    <mergeCell ref="FOA2:FOB2"/>
    <mergeCell ref="FOC2:FOD2"/>
    <mergeCell ref="FNG2:FNH2"/>
    <mergeCell ref="FNI2:FNJ2"/>
    <mergeCell ref="FNK2:FNL2"/>
    <mergeCell ref="FNM2:FNN2"/>
    <mergeCell ref="FNO2:FNP2"/>
    <mergeCell ref="FNQ2:FNR2"/>
    <mergeCell ref="FMU2:FMV2"/>
    <mergeCell ref="FMW2:FMX2"/>
    <mergeCell ref="FMY2:FMZ2"/>
    <mergeCell ref="FNA2:FNB2"/>
    <mergeCell ref="FNC2:FND2"/>
    <mergeCell ref="FNE2:FNF2"/>
    <mergeCell ref="FMI2:FMJ2"/>
    <mergeCell ref="FMK2:FML2"/>
    <mergeCell ref="FMM2:FMN2"/>
    <mergeCell ref="FMO2:FMP2"/>
    <mergeCell ref="FMQ2:FMR2"/>
    <mergeCell ref="FMS2:FMT2"/>
    <mergeCell ref="FLW2:FLX2"/>
    <mergeCell ref="FLY2:FLZ2"/>
    <mergeCell ref="FMA2:FMB2"/>
    <mergeCell ref="FMC2:FMD2"/>
    <mergeCell ref="FME2:FMF2"/>
    <mergeCell ref="FMG2:FMH2"/>
    <mergeCell ref="FLK2:FLL2"/>
    <mergeCell ref="FLM2:FLN2"/>
    <mergeCell ref="FLO2:FLP2"/>
    <mergeCell ref="FLQ2:FLR2"/>
    <mergeCell ref="FLS2:FLT2"/>
    <mergeCell ref="FLU2:FLV2"/>
    <mergeCell ref="FKY2:FKZ2"/>
    <mergeCell ref="FLA2:FLB2"/>
    <mergeCell ref="FLC2:FLD2"/>
    <mergeCell ref="FLE2:FLF2"/>
    <mergeCell ref="FLG2:FLH2"/>
    <mergeCell ref="FLI2:FLJ2"/>
    <mergeCell ref="FKM2:FKN2"/>
    <mergeCell ref="FKO2:FKP2"/>
    <mergeCell ref="FKQ2:FKR2"/>
    <mergeCell ref="FKS2:FKT2"/>
    <mergeCell ref="FKU2:FKV2"/>
    <mergeCell ref="FKW2:FKX2"/>
    <mergeCell ref="FKA2:FKB2"/>
    <mergeCell ref="FKC2:FKD2"/>
    <mergeCell ref="FKE2:FKF2"/>
    <mergeCell ref="FKG2:FKH2"/>
    <mergeCell ref="FKI2:FKJ2"/>
    <mergeCell ref="FKK2:FKL2"/>
    <mergeCell ref="FJO2:FJP2"/>
    <mergeCell ref="FJQ2:FJR2"/>
    <mergeCell ref="FJS2:FJT2"/>
    <mergeCell ref="FJU2:FJV2"/>
    <mergeCell ref="FJW2:FJX2"/>
    <mergeCell ref="FJY2:FJZ2"/>
    <mergeCell ref="FJC2:FJD2"/>
    <mergeCell ref="FJE2:FJF2"/>
    <mergeCell ref="FJG2:FJH2"/>
    <mergeCell ref="FJI2:FJJ2"/>
    <mergeCell ref="FJK2:FJL2"/>
    <mergeCell ref="FJM2:FJN2"/>
    <mergeCell ref="FIQ2:FIR2"/>
    <mergeCell ref="FIS2:FIT2"/>
    <mergeCell ref="FIU2:FIV2"/>
    <mergeCell ref="FIW2:FIX2"/>
    <mergeCell ref="FIY2:FIZ2"/>
    <mergeCell ref="FJA2:FJB2"/>
    <mergeCell ref="FIE2:FIF2"/>
    <mergeCell ref="FIG2:FIH2"/>
    <mergeCell ref="FII2:FIJ2"/>
    <mergeCell ref="FIK2:FIL2"/>
    <mergeCell ref="FIM2:FIN2"/>
    <mergeCell ref="FIO2:FIP2"/>
    <mergeCell ref="FHS2:FHT2"/>
    <mergeCell ref="FHU2:FHV2"/>
    <mergeCell ref="FHW2:FHX2"/>
    <mergeCell ref="FHY2:FHZ2"/>
    <mergeCell ref="FIA2:FIB2"/>
    <mergeCell ref="FIC2:FID2"/>
    <mergeCell ref="FHG2:FHH2"/>
    <mergeCell ref="FHI2:FHJ2"/>
    <mergeCell ref="FHK2:FHL2"/>
    <mergeCell ref="FHM2:FHN2"/>
    <mergeCell ref="FHO2:FHP2"/>
    <mergeCell ref="FHQ2:FHR2"/>
    <mergeCell ref="FGU2:FGV2"/>
    <mergeCell ref="FGW2:FGX2"/>
    <mergeCell ref="FGY2:FGZ2"/>
    <mergeCell ref="FHA2:FHB2"/>
    <mergeCell ref="FHC2:FHD2"/>
    <mergeCell ref="FHE2:FHF2"/>
    <mergeCell ref="FGI2:FGJ2"/>
    <mergeCell ref="FGK2:FGL2"/>
    <mergeCell ref="FGM2:FGN2"/>
    <mergeCell ref="FGO2:FGP2"/>
    <mergeCell ref="FGQ2:FGR2"/>
    <mergeCell ref="FGS2:FGT2"/>
    <mergeCell ref="FFW2:FFX2"/>
    <mergeCell ref="FFY2:FFZ2"/>
    <mergeCell ref="FGA2:FGB2"/>
    <mergeCell ref="FGC2:FGD2"/>
    <mergeCell ref="FGE2:FGF2"/>
    <mergeCell ref="FGG2:FGH2"/>
    <mergeCell ref="FFK2:FFL2"/>
    <mergeCell ref="FFM2:FFN2"/>
    <mergeCell ref="FFO2:FFP2"/>
    <mergeCell ref="FFQ2:FFR2"/>
    <mergeCell ref="FFS2:FFT2"/>
    <mergeCell ref="FFU2:FFV2"/>
    <mergeCell ref="FEY2:FEZ2"/>
    <mergeCell ref="FFA2:FFB2"/>
    <mergeCell ref="FFC2:FFD2"/>
    <mergeCell ref="FFE2:FFF2"/>
    <mergeCell ref="FFG2:FFH2"/>
    <mergeCell ref="FFI2:FFJ2"/>
    <mergeCell ref="FEM2:FEN2"/>
    <mergeCell ref="FEO2:FEP2"/>
    <mergeCell ref="FEQ2:FER2"/>
    <mergeCell ref="FES2:FET2"/>
    <mergeCell ref="FEU2:FEV2"/>
    <mergeCell ref="FEW2:FEX2"/>
    <mergeCell ref="FEA2:FEB2"/>
    <mergeCell ref="FEC2:FED2"/>
    <mergeCell ref="FEE2:FEF2"/>
    <mergeCell ref="FEG2:FEH2"/>
    <mergeCell ref="FEI2:FEJ2"/>
    <mergeCell ref="FEK2:FEL2"/>
    <mergeCell ref="FDO2:FDP2"/>
    <mergeCell ref="FDQ2:FDR2"/>
    <mergeCell ref="FDS2:FDT2"/>
    <mergeCell ref="FDU2:FDV2"/>
    <mergeCell ref="FDW2:FDX2"/>
    <mergeCell ref="FDY2:FDZ2"/>
    <mergeCell ref="FDC2:FDD2"/>
    <mergeCell ref="FDE2:FDF2"/>
    <mergeCell ref="FDG2:FDH2"/>
    <mergeCell ref="FDI2:FDJ2"/>
    <mergeCell ref="FDK2:FDL2"/>
    <mergeCell ref="FDM2:FDN2"/>
    <mergeCell ref="FCQ2:FCR2"/>
    <mergeCell ref="FCS2:FCT2"/>
    <mergeCell ref="FCU2:FCV2"/>
    <mergeCell ref="FCW2:FCX2"/>
    <mergeCell ref="FCY2:FCZ2"/>
    <mergeCell ref="FDA2:FDB2"/>
    <mergeCell ref="FCE2:FCF2"/>
    <mergeCell ref="FCG2:FCH2"/>
    <mergeCell ref="FCI2:FCJ2"/>
    <mergeCell ref="FCK2:FCL2"/>
    <mergeCell ref="FCM2:FCN2"/>
    <mergeCell ref="FCO2:FCP2"/>
    <mergeCell ref="FBS2:FBT2"/>
    <mergeCell ref="FBU2:FBV2"/>
    <mergeCell ref="FBW2:FBX2"/>
    <mergeCell ref="FBY2:FBZ2"/>
    <mergeCell ref="FCA2:FCB2"/>
    <mergeCell ref="FCC2:FCD2"/>
    <mergeCell ref="FBG2:FBH2"/>
    <mergeCell ref="FBI2:FBJ2"/>
    <mergeCell ref="FBK2:FBL2"/>
    <mergeCell ref="FBM2:FBN2"/>
    <mergeCell ref="FBO2:FBP2"/>
    <mergeCell ref="FBQ2:FBR2"/>
    <mergeCell ref="FAU2:FAV2"/>
    <mergeCell ref="FAW2:FAX2"/>
    <mergeCell ref="FAY2:FAZ2"/>
    <mergeCell ref="FBA2:FBB2"/>
    <mergeCell ref="FBC2:FBD2"/>
    <mergeCell ref="FBE2:FBF2"/>
    <mergeCell ref="FAI2:FAJ2"/>
    <mergeCell ref="FAK2:FAL2"/>
    <mergeCell ref="FAM2:FAN2"/>
    <mergeCell ref="FAO2:FAP2"/>
    <mergeCell ref="FAQ2:FAR2"/>
    <mergeCell ref="FAS2:FAT2"/>
    <mergeCell ref="EZW2:EZX2"/>
    <mergeCell ref="EZY2:EZZ2"/>
    <mergeCell ref="FAA2:FAB2"/>
    <mergeCell ref="FAC2:FAD2"/>
    <mergeCell ref="FAE2:FAF2"/>
    <mergeCell ref="FAG2:FAH2"/>
    <mergeCell ref="EZK2:EZL2"/>
    <mergeCell ref="EZM2:EZN2"/>
    <mergeCell ref="EZO2:EZP2"/>
    <mergeCell ref="EZQ2:EZR2"/>
    <mergeCell ref="EZS2:EZT2"/>
    <mergeCell ref="EZU2:EZV2"/>
    <mergeCell ref="EYY2:EYZ2"/>
    <mergeCell ref="EZA2:EZB2"/>
    <mergeCell ref="EZC2:EZD2"/>
    <mergeCell ref="EZE2:EZF2"/>
    <mergeCell ref="EZG2:EZH2"/>
    <mergeCell ref="EZI2:EZJ2"/>
    <mergeCell ref="EYM2:EYN2"/>
    <mergeCell ref="EYO2:EYP2"/>
    <mergeCell ref="EYQ2:EYR2"/>
    <mergeCell ref="EYS2:EYT2"/>
    <mergeCell ref="EYU2:EYV2"/>
    <mergeCell ref="EYW2:EYX2"/>
    <mergeCell ref="EYA2:EYB2"/>
    <mergeCell ref="EYC2:EYD2"/>
    <mergeCell ref="EYE2:EYF2"/>
    <mergeCell ref="EYG2:EYH2"/>
    <mergeCell ref="EYI2:EYJ2"/>
    <mergeCell ref="EYK2:EYL2"/>
    <mergeCell ref="EXO2:EXP2"/>
    <mergeCell ref="EXQ2:EXR2"/>
    <mergeCell ref="EXS2:EXT2"/>
    <mergeCell ref="EXU2:EXV2"/>
    <mergeCell ref="EXW2:EXX2"/>
    <mergeCell ref="EXY2:EXZ2"/>
    <mergeCell ref="EXC2:EXD2"/>
    <mergeCell ref="EXE2:EXF2"/>
    <mergeCell ref="EXG2:EXH2"/>
    <mergeCell ref="EXI2:EXJ2"/>
    <mergeCell ref="EXK2:EXL2"/>
    <mergeCell ref="EXM2:EXN2"/>
    <mergeCell ref="EWQ2:EWR2"/>
    <mergeCell ref="EWS2:EWT2"/>
    <mergeCell ref="EWU2:EWV2"/>
    <mergeCell ref="EWW2:EWX2"/>
    <mergeCell ref="EWY2:EWZ2"/>
    <mergeCell ref="EXA2:EXB2"/>
    <mergeCell ref="EWE2:EWF2"/>
    <mergeCell ref="EWG2:EWH2"/>
    <mergeCell ref="EWI2:EWJ2"/>
    <mergeCell ref="EWK2:EWL2"/>
    <mergeCell ref="EWM2:EWN2"/>
    <mergeCell ref="EWO2:EWP2"/>
    <mergeCell ref="EVS2:EVT2"/>
    <mergeCell ref="EVU2:EVV2"/>
    <mergeCell ref="EVW2:EVX2"/>
    <mergeCell ref="EVY2:EVZ2"/>
    <mergeCell ref="EWA2:EWB2"/>
    <mergeCell ref="EWC2:EWD2"/>
    <mergeCell ref="EVG2:EVH2"/>
    <mergeCell ref="EVI2:EVJ2"/>
    <mergeCell ref="EVK2:EVL2"/>
    <mergeCell ref="EVM2:EVN2"/>
    <mergeCell ref="EVO2:EVP2"/>
    <mergeCell ref="EVQ2:EVR2"/>
    <mergeCell ref="EUU2:EUV2"/>
    <mergeCell ref="EUW2:EUX2"/>
    <mergeCell ref="EUY2:EUZ2"/>
    <mergeCell ref="EVA2:EVB2"/>
    <mergeCell ref="EVC2:EVD2"/>
    <mergeCell ref="EVE2:EVF2"/>
    <mergeCell ref="EUI2:EUJ2"/>
    <mergeCell ref="EUK2:EUL2"/>
    <mergeCell ref="EUM2:EUN2"/>
    <mergeCell ref="EUO2:EUP2"/>
    <mergeCell ref="EUQ2:EUR2"/>
    <mergeCell ref="EUS2:EUT2"/>
    <mergeCell ref="ETW2:ETX2"/>
    <mergeCell ref="ETY2:ETZ2"/>
    <mergeCell ref="EUA2:EUB2"/>
    <mergeCell ref="EUC2:EUD2"/>
    <mergeCell ref="EUE2:EUF2"/>
    <mergeCell ref="EUG2:EUH2"/>
    <mergeCell ref="ETK2:ETL2"/>
    <mergeCell ref="ETM2:ETN2"/>
    <mergeCell ref="ETO2:ETP2"/>
    <mergeCell ref="ETQ2:ETR2"/>
    <mergeCell ref="ETS2:ETT2"/>
    <mergeCell ref="ETU2:ETV2"/>
    <mergeCell ref="ESY2:ESZ2"/>
    <mergeCell ref="ETA2:ETB2"/>
    <mergeCell ref="ETC2:ETD2"/>
    <mergeCell ref="ETE2:ETF2"/>
    <mergeCell ref="ETG2:ETH2"/>
    <mergeCell ref="ETI2:ETJ2"/>
    <mergeCell ref="ESM2:ESN2"/>
    <mergeCell ref="ESO2:ESP2"/>
    <mergeCell ref="ESQ2:ESR2"/>
    <mergeCell ref="ESS2:EST2"/>
    <mergeCell ref="ESU2:ESV2"/>
    <mergeCell ref="ESW2:ESX2"/>
    <mergeCell ref="ESA2:ESB2"/>
    <mergeCell ref="ESC2:ESD2"/>
    <mergeCell ref="ESE2:ESF2"/>
    <mergeCell ref="ESG2:ESH2"/>
    <mergeCell ref="ESI2:ESJ2"/>
    <mergeCell ref="ESK2:ESL2"/>
    <mergeCell ref="ERO2:ERP2"/>
    <mergeCell ref="ERQ2:ERR2"/>
    <mergeCell ref="ERS2:ERT2"/>
    <mergeCell ref="ERU2:ERV2"/>
    <mergeCell ref="ERW2:ERX2"/>
    <mergeCell ref="ERY2:ERZ2"/>
    <mergeCell ref="ERC2:ERD2"/>
    <mergeCell ref="ERE2:ERF2"/>
    <mergeCell ref="ERG2:ERH2"/>
    <mergeCell ref="ERI2:ERJ2"/>
    <mergeCell ref="ERK2:ERL2"/>
    <mergeCell ref="ERM2:ERN2"/>
    <mergeCell ref="EQQ2:EQR2"/>
    <mergeCell ref="EQS2:EQT2"/>
    <mergeCell ref="EQU2:EQV2"/>
    <mergeCell ref="EQW2:EQX2"/>
    <mergeCell ref="EQY2:EQZ2"/>
    <mergeCell ref="ERA2:ERB2"/>
    <mergeCell ref="EQE2:EQF2"/>
    <mergeCell ref="EQG2:EQH2"/>
    <mergeCell ref="EQI2:EQJ2"/>
    <mergeCell ref="EQK2:EQL2"/>
    <mergeCell ref="EQM2:EQN2"/>
    <mergeCell ref="EQO2:EQP2"/>
    <mergeCell ref="EPS2:EPT2"/>
    <mergeCell ref="EPU2:EPV2"/>
    <mergeCell ref="EPW2:EPX2"/>
    <mergeCell ref="EPY2:EPZ2"/>
    <mergeCell ref="EQA2:EQB2"/>
    <mergeCell ref="EQC2:EQD2"/>
    <mergeCell ref="EPG2:EPH2"/>
    <mergeCell ref="EPI2:EPJ2"/>
    <mergeCell ref="EPK2:EPL2"/>
    <mergeCell ref="EPM2:EPN2"/>
    <mergeCell ref="EPO2:EPP2"/>
    <mergeCell ref="EPQ2:EPR2"/>
    <mergeCell ref="EOU2:EOV2"/>
    <mergeCell ref="EOW2:EOX2"/>
    <mergeCell ref="EOY2:EOZ2"/>
    <mergeCell ref="EPA2:EPB2"/>
    <mergeCell ref="EPC2:EPD2"/>
    <mergeCell ref="EPE2:EPF2"/>
    <mergeCell ref="EOI2:EOJ2"/>
    <mergeCell ref="EOK2:EOL2"/>
    <mergeCell ref="EOM2:EON2"/>
    <mergeCell ref="EOO2:EOP2"/>
    <mergeCell ref="EOQ2:EOR2"/>
    <mergeCell ref="EOS2:EOT2"/>
    <mergeCell ref="ENW2:ENX2"/>
    <mergeCell ref="ENY2:ENZ2"/>
    <mergeCell ref="EOA2:EOB2"/>
    <mergeCell ref="EOC2:EOD2"/>
    <mergeCell ref="EOE2:EOF2"/>
    <mergeCell ref="EOG2:EOH2"/>
    <mergeCell ref="ENK2:ENL2"/>
    <mergeCell ref="ENM2:ENN2"/>
    <mergeCell ref="ENO2:ENP2"/>
    <mergeCell ref="ENQ2:ENR2"/>
    <mergeCell ref="ENS2:ENT2"/>
    <mergeCell ref="ENU2:ENV2"/>
    <mergeCell ref="EMY2:EMZ2"/>
    <mergeCell ref="ENA2:ENB2"/>
    <mergeCell ref="ENC2:END2"/>
    <mergeCell ref="ENE2:ENF2"/>
    <mergeCell ref="ENG2:ENH2"/>
    <mergeCell ref="ENI2:ENJ2"/>
    <mergeCell ref="EMM2:EMN2"/>
    <mergeCell ref="EMO2:EMP2"/>
    <mergeCell ref="EMQ2:EMR2"/>
    <mergeCell ref="EMS2:EMT2"/>
    <mergeCell ref="EMU2:EMV2"/>
    <mergeCell ref="EMW2:EMX2"/>
    <mergeCell ref="EMA2:EMB2"/>
    <mergeCell ref="EMC2:EMD2"/>
    <mergeCell ref="EME2:EMF2"/>
    <mergeCell ref="EMG2:EMH2"/>
    <mergeCell ref="EMI2:EMJ2"/>
    <mergeCell ref="EMK2:EML2"/>
    <mergeCell ref="ELO2:ELP2"/>
    <mergeCell ref="ELQ2:ELR2"/>
    <mergeCell ref="ELS2:ELT2"/>
    <mergeCell ref="ELU2:ELV2"/>
    <mergeCell ref="ELW2:ELX2"/>
    <mergeCell ref="ELY2:ELZ2"/>
    <mergeCell ref="ELC2:ELD2"/>
    <mergeCell ref="ELE2:ELF2"/>
    <mergeCell ref="ELG2:ELH2"/>
    <mergeCell ref="ELI2:ELJ2"/>
    <mergeCell ref="ELK2:ELL2"/>
    <mergeCell ref="ELM2:ELN2"/>
    <mergeCell ref="EKQ2:EKR2"/>
    <mergeCell ref="EKS2:EKT2"/>
    <mergeCell ref="EKU2:EKV2"/>
    <mergeCell ref="EKW2:EKX2"/>
    <mergeCell ref="EKY2:EKZ2"/>
    <mergeCell ref="ELA2:ELB2"/>
    <mergeCell ref="EKE2:EKF2"/>
    <mergeCell ref="EKG2:EKH2"/>
    <mergeCell ref="EKI2:EKJ2"/>
    <mergeCell ref="EKK2:EKL2"/>
    <mergeCell ref="EKM2:EKN2"/>
    <mergeCell ref="EKO2:EKP2"/>
    <mergeCell ref="EJS2:EJT2"/>
    <mergeCell ref="EJU2:EJV2"/>
    <mergeCell ref="EJW2:EJX2"/>
    <mergeCell ref="EJY2:EJZ2"/>
    <mergeCell ref="EKA2:EKB2"/>
    <mergeCell ref="EKC2:EKD2"/>
    <mergeCell ref="EJG2:EJH2"/>
    <mergeCell ref="EJI2:EJJ2"/>
    <mergeCell ref="EJK2:EJL2"/>
    <mergeCell ref="EJM2:EJN2"/>
    <mergeCell ref="EJO2:EJP2"/>
    <mergeCell ref="EJQ2:EJR2"/>
    <mergeCell ref="EIU2:EIV2"/>
    <mergeCell ref="EIW2:EIX2"/>
    <mergeCell ref="EIY2:EIZ2"/>
    <mergeCell ref="EJA2:EJB2"/>
    <mergeCell ref="EJC2:EJD2"/>
    <mergeCell ref="EJE2:EJF2"/>
    <mergeCell ref="EII2:EIJ2"/>
    <mergeCell ref="EIK2:EIL2"/>
    <mergeCell ref="EIM2:EIN2"/>
    <mergeCell ref="EIO2:EIP2"/>
    <mergeCell ref="EIQ2:EIR2"/>
    <mergeCell ref="EIS2:EIT2"/>
    <mergeCell ref="EHW2:EHX2"/>
    <mergeCell ref="EHY2:EHZ2"/>
    <mergeCell ref="EIA2:EIB2"/>
    <mergeCell ref="EIC2:EID2"/>
    <mergeCell ref="EIE2:EIF2"/>
    <mergeCell ref="EIG2:EIH2"/>
    <mergeCell ref="EHK2:EHL2"/>
    <mergeCell ref="EHM2:EHN2"/>
    <mergeCell ref="EHO2:EHP2"/>
    <mergeCell ref="EHQ2:EHR2"/>
    <mergeCell ref="EHS2:EHT2"/>
    <mergeCell ref="EHU2:EHV2"/>
    <mergeCell ref="EGY2:EGZ2"/>
    <mergeCell ref="EHA2:EHB2"/>
    <mergeCell ref="EHC2:EHD2"/>
    <mergeCell ref="EHE2:EHF2"/>
    <mergeCell ref="EHG2:EHH2"/>
    <mergeCell ref="EHI2:EHJ2"/>
    <mergeCell ref="EGM2:EGN2"/>
    <mergeCell ref="EGO2:EGP2"/>
    <mergeCell ref="EGQ2:EGR2"/>
    <mergeCell ref="EGS2:EGT2"/>
    <mergeCell ref="EGU2:EGV2"/>
    <mergeCell ref="EGW2:EGX2"/>
    <mergeCell ref="EGA2:EGB2"/>
    <mergeCell ref="EGC2:EGD2"/>
    <mergeCell ref="EGE2:EGF2"/>
    <mergeCell ref="EGG2:EGH2"/>
    <mergeCell ref="EGI2:EGJ2"/>
    <mergeCell ref="EGK2:EGL2"/>
    <mergeCell ref="EFO2:EFP2"/>
    <mergeCell ref="EFQ2:EFR2"/>
    <mergeCell ref="EFS2:EFT2"/>
    <mergeCell ref="EFU2:EFV2"/>
    <mergeCell ref="EFW2:EFX2"/>
    <mergeCell ref="EFY2:EFZ2"/>
    <mergeCell ref="EFC2:EFD2"/>
    <mergeCell ref="EFE2:EFF2"/>
    <mergeCell ref="EFG2:EFH2"/>
    <mergeCell ref="EFI2:EFJ2"/>
    <mergeCell ref="EFK2:EFL2"/>
    <mergeCell ref="EFM2:EFN2"/>
    <mergeCell ref="EEQ2:EER2"/>
    <mergeCell ref="EES2:EET2"/>
    <mergeCell ref="EEU2:EEV2"/>
    <mergeCell ref="EEW2:EEX2"/>
    <mergeCell ref="EEY2:EEZ2"/>
    <mergeCell ref="EFA2:EFB2"/>
    <mergeCell ref="EEE2:EEF2"/>
    <mergeCell ref="EEG2:EEH2"/>
    <mergeCell ref="EEI2:EEJ2"/>
    <mergeCell ref="EEK2:EEL2"/>
    <mergeCell ref="EEM2:EEN2"/>
    <mergeCell ref="EEO2:EEP2"/>
    <mergeCell ref="EDS2:EDT2"/>
    <mergeCell ref="EDU2:EDV2"/>
    <mergeCell ref="EDW2:EDX2"/>
    <mergeCell ref="EDY2:EDZ2"/>
    <mergeCell ref="EEA2:EEB2"/>
    <mergeCell ref="EEC2:EED2"/>
    <mergeCell ref="EDG2:EDH2"/>
    <mergeCell ref="EDI2:EDJ2"/>
    <mergeCell ref="EDK2:EDL2"/>
    <mergeCell ref="EDM2:EDN2"/>
    <mergeCell ref="EDO2:EDP2"/>
    <mergeCell ref="EDQ2:EDR2"/>
    <mergeCell ref="ECU2:ECV2"/>
    <mergeCell ref="ECW2:ECX2"/>
    <mergeCell ref="ECY2:ECZ2"/>
    <mergeCell ref="EDA2:EDB2"/>
    <mergeCell ref="EDC2:EDD2"/>
    <mergeCell ref="EDE2:EDF2"/>
    <mergeCell ref="ECI2:ECJ2"/>
    <mergeCell ref="ECK2:ECL2"/>
    <mergeCell ref="ECM2:ECN2"/>
    <mergeCell ref="ECO2:ECP2"/>
    <mergeCell ref="ECQ2:ECR2"/>
    <mergeCell ref="ECS2:ECT2"/>
    <mergeCell ref="EBW2:EBX2"/>
    <mergeCell ref="EBY2:EBZ2"/>
    <mergeCell ref="ECA2:ECB2"/>
    <mergeCell ref="ECC2:ECD2"/>
    <mergeCell ref="ECE2:ECF2"/>
    <mergeCell ref="ECG2:ECH2"/>
    <mergeCell ref="EBK2:EBL2"/>
    <mergeCell ref="EBM2:EBN2"/>
    <mergeCell ref="EBO2:EBP2"/>
    <mergeCell ref="EBQ2:EBR2"/>
    <mergeCell ref="EBS2:EBT2"/>
    <mergeCell ref="EBU2:EBV2"/>
    <mergeCell ref="EAY2:EAZ2"/>
    <mergeCell ref="EBA2:EBB2"/>
    <mergeCell ref="EBC2:EBD2"/>
    <mergeCell ref="EBE2:EBF2"/>
    <mergeCell ref="EBG2:EBH2"/>
    <mergeCell ref="EBI2:EBJ2"/>
    <mergeCell ref="EAM2:EAN2"/>
    <mergeCell ref="EAO2:EAP2"/>
    <mergeCell ref="EAQ2:EAR2"/>
    <mergeCell ref="EAS2:EAT2"/>
    <mergeCell ref="EAU2:EAV2"/>
    <mergeCell ref="EAW2:EAX2"/>
    <mergeCell ref="EAA2:EAB2"/>
    <mergeCell ref="EAC2:EAD2"/>
    <mergeCell ref="EAE2:EAF2"/>
    <mergeCell ref="EAG2:EAH2"/>
    <mergeCell ref="EAI2:EAJ2"/>
    <mergeCell ref="EAK2:EAL2"/>
    <mergeCell ref="DZO2:DZP2"/>
    <mergeCell ref="DZQ2:DZR2"/>
    <mergeCell ref="DZS2:DZT2"/>
    <mergeCell ref="DZU2:DZV2"/>
    <mergeCell ref="DZW2:DZX2"/>
    <mergeCell ref="DZY2:DZZ2"/>
    <mergeCell ref="DZC2:DZD2"/>
    <mergeCell ref="DZE2:DZF2"/>
    <mergeCell ref="DZG2:DZH2"/>
    <mergeCell ref="DZI2:DZJ2"/>
    <mergeCell ref="DZK2:DZL2"/>
    <mergeCell ref="DZM2:DZN2"/>
    <mergeCell ref="DYQ2:DYR2"/>
    <mergeCell ref="DYS2:DYT2"/>
    <mergeCell ref="DYU2:DYV2"/>
    <mergeCell ref="DYW2:DYX2"/>
    <mergeCell ref="DYY2:DYZ2"/>
    <mergeCell ref="DZA2:DZB2"/>
    <mergeCell ref="DYE2:DYF2"/>
    <mergeCell ref="DYG2:DYH2"/>
    <mergeCell ref="DYI2:DYJ2"/>
    <mergeCell ref="DYK2:DYL2"/>
    <mergeCell ref="DYM2:DYN2"/>
    <mergeCell ref="DYO2:DYP2"/>
    <mergeCell ref="DXS2:DXT2"/>
    <mergeCell ref="DXU2:DXV2"/>
    <mergeCell ref="DXW2:DXX2"/>
    <mergeCell ref="DXY2:DXZ2"/>
    <mergeCell ref="DYA2:DYB2"/>
    <mergeCell ref="DYC2:DYD2"/>
    <mergeCell ref="DXG2:DXH2"/>
    <mergeCell ref="DXI2:DXJ2"/>
    <mergeCell ref="DXK2:DXL2"/>
    <mergeCell ref="DXM2:DXN2"/>
    <mergeCell ref="DXO2:DXP2"/>
    <mergeCell ref="DXQ2:DXR2"/>
    <mergeCell ref="DWU2:DWV2"/>
    <mergeCell ref="DWW2:DWX2"/>
    <mergeCell ref="DWY2:DWZ2"/>
    <mergeCell ref="DXA2:DXB2"/>
    <mergeCell ref="DXC2:DXD2"/>
    <mergeCell ref="DXE2:DXF2"/>
    <mergeCell ref="DWI2:DWJ2"/>
    <mergeCell ref="DWK2:DWL2"/>
    <mergeCell ref="DWM2:DWN2"/>
    <mergeCell ref="DWO2:DWP2"/>
    <mergeCell ref="DWQ2:DWR2"/>
    <mergeCell ref="DWS2:DWT2"/>
    <mergeCell ref="DVW2:DVX2"/>
    <mergeCell ref="DVY2:DVZ2"/>
    <mergeCell ref="DWA2:DWB2"/>
    <mergeCell ref="DWC2:DWD2"/>
    <mergeCell ref="DWE2:DWF2"/>
    <mergeCell ref="DWG2:DWH2"/>
    <mergeCell ref="DVK2:DVL2"/>
    <mergeCell ref="DVM2:DVN2"/>
    <mergeCell ref="DVO2:DVP2"/>
    <mergeCell ref="DVQ2:DVR2"/>
    <mergeCell ref="DVS2:DVT2"/>
    <mergeCell ref="DVU2:DVV2"/>
    <mergeCell ref="DUY2:DUZ2"/>
    <mergeCell ref="DVA2:DVB2"/>
    <mergeCell ref="DVC2:DVD2"/>
    <mergeCell ref="DVE2:DVF2"/>
    <mergeCell ref="DVG2:DVH2"/>
    <mergeCell ref="DVI2:DVJ2"/>
    <mergeCell ref="DUM2:DUN2"/>
    <mergeCell ref="DUO2:DUP2"/>
    <mergeCell ref="DUQ2:DUR2"/>
    <mergeCell ref="DUS2:DUT2"/>
    <mergeCell ref="DUU2:DUV2"/>
    <mergeCell ref="DUW2:DUX2"/>
    <mergeCell ref="DUA2:DUB2"/>
    <mergeCell ref="DUC2:DUD2"/>
    <mergeCell ref="DUE2:DUF2"/>
    <mergeCell ref="DUG2:DUH2"/>
    <mergeCell ref="DUI2:DUJ2"/>
    <mergeCell ref="DUK2:DUL2"/>
    <mergeCell ref="DTO2:DTP2"/>
    <mergeCell ref="DTQ2:DTR2"/>
    <mergeCell ref="DTS2:DTT2"/>
    <mergeCell ref="DTU2:DTV2"/>
    <mergeCell ref="DTW2:DTX2"/>
    <mergeCell ref="DTY2:DTZ2"/>
    <mergeCell ref="DTC2:DTD2"/>
    <mergeCell ref="DTE2:DTF2"/>
    <mergeCell ref="DTG2:DTH2"/>
    <mergeCell ref="DTI2:DTJ2"/>
    <mergeCell ref="DTK2:DTL2"/>
    <mergeCell ref="DTM2:DTN2"/>
    <mergeCell ref="DSQ2:DSR2"/>
    <mergeCell ref="DSS2:DST2"/>
    <mergeCell ref="DSU2:DSV2"/>
    <mergeCell ref="DSW2:DSX2"/>
    <mergeCell ref="DSY2:DSZ2"/>
    <mergeCell ref="DTA2:DTB2"/>
    <mergeCell ref="DSE2:DSF2"/>
    <mergeCell ref="DSG2:DSH2"/>
    <mergeCell ref="DSI2:DSJ2"/>
    <mergeCell ref="DSK2:DSL2"/>
    <mergeCell ref="DSM2:DSN2"/>
    <mergeCell ref="DSO2:DSP2"/>
    <mergeCell ref="DRS2:DRT2"/>
    <mergeCell ref="DRU2:DRV2"/>
    <mergeCell ref="DRW2:DRX2"/>
    <mergeCell ref="DRY2:DRZ2"/>
    <mergeCell ref="DSA2:DSB2"/>
    <mergeCell ref="DSC2:DSD2"/>
    <mergeCell ref="DRG2:DRH2"/>
    <mergeCell ref="DRI2:DRJ2"/>
    <mergeCell ref="DRK2:DRL2"/>
    <mergeCell ref="DRM2:DRN2"/>
    <mergeCell ref="DRO2:DRP2"/>
    <mergeCell ref="DRQ2:DRR2"/>
    <mergeCell ref="DQU2:DQV2"/>
    <mergeCell ref="DQW2:DQX2"/>
    <mergeCell ref="DQY2:DQZ2"/>
    <mergeCell ref="DRA2:DRB2"/>
    <mergeCell ref="DRC2:DRD2"/>
    <mergeCell ref="DRE2:DRF2"/>
    <mergeCell ref="DQI2:DQJ2"/>
    <mergeCell ref="DQK2:DQL2"/>
    <mergeCell ref="DQM2:DQN2"/>
    <mergeCell ref="DQO2:DQP2"/>
    <mergeCell ref="DQQ2:DQR2"/>
    <mergeCell ref="DQS2:DQT2"/>
    <mergeCell ref="DPW2:DPX2"/>
    <mergeCell ref="DPY2:DPZ2"/>
    <mergeCell ref="DQA2:DQB2"/>
    <mergeCell ref="DQC2:DQD2"/>
    <mergeCell ref="DQE2:DQF2"/>
    <mergeCell ref="DQG2:DQH2"/>
    <mergeCell ref="DPK2:DPL2"/>
    <mergeCell ref="DPM2:DPN2"/>
    <mergeCell ref="DPO2:DPP2"/>
    <mergeCell ref="DPQ2:DPR2"/>
    <mergeCell ref="DPS2:DPT2"/>
    <mergeCell ref="DPU2:DPV2"/>
    <mergeCell ref="DOY2:DOZ2"/>
    <mergeCell ref="DPA2:DPB2"/>
    <mergeCell ref="DPC2:DPD2"/>
    <mergeCell ref="DPE2:DPF2"/>
    <mergeCell ref="DPG2:DPH2"/>
    <mergeCell ref="DPI2:DPJ2"/>
    <mergeCell ref="DOM2:DON2"/>
    <mergeCell ref="DOO2:DOP2"/>
    <mergeCell ref="DOQ2:DOR2"/>
    <mergeCell ref="DOS2:DOT2"/>
    <mergeCell ref="DOU2:DOV2"/>
    <mergeCell ref="DOW2:DOX2"/>
    <mergeCell ref="DOA2:DOB2"/>
    <mergeCell ref="DOC2:DOD2"/>
    <mergeCell ref="DOE2:DOF2"/>
    <mergeCell ref="DOG2:DOH2"/>
    <mergeCell ref="DOI2:DOJ2"/>
    <mergeCell ref="DOK2:DOL2"/>
    <mergeCell ref="DNO2:DNP2"/>
    <mergeCell ref="DNQ2:DNR2"/>
    <mergeCell ref="DNS2:DNT2"/>
    <mergeCell ref="DNU2:DNV2"/>
    <mergeCell ref="DNW2:DNX2"/>
    <mergeCell ref="DNY2:DNZ2"/>
    <mergeCell ref="DNC2:DND2"/>
    <mergeCell ref="DNE2:DNF2"/>
    <mergeCell ref="DNG2:DNH2"/>
    <mergeCell ref="DNI2:DNJ2"/>
    <mergeCell ref="DNK2:DNL2"/>
    <mergeCell ref="DNM2:DNN2"/>
    <mergeCell ref="DMQ2:DMR2"/>
    <mergeCell ref="DMS2:DMT2"/>
    <mergeCell ref="DMU2:DMV2"/>
    <mergeCell ref="DMW2:DMX2"/>
    <mergeCell ref="DMY2:DMZ2"/>
    <mergeCell ref="DNA2:DNB2"/>
    <mergeCell ref="DME2:DMF2"/>
    <mergeCell ref="DMG2:DMH2"/>
    <mergeCell ref="DMI2:DMJ2"/>
    <mergeCell ref="DMK2:DML2"/>
    <mergeCell ref="DMM2:DMN2"/>
    <mergeCell ref="DMO2:DMP2"/>
    <mergeCell ref="DLS2:DLT2"/>
    <mergeCell ref="DLU2:DLV2"/>
    <mergeCell ref="DLW2:DLX2"/>
    <mergeCell ref="DLY2:DLZ2"/>
    <mergeCell ref="DMA2:DMB2"/>
    <mergeCell ref="DMC2:DMD2"/>
    <mergeCell ref="DLG2:DLH2"/>
    <mergeCell ref="DLI2:DLJ2"/>
    <mergeCell ref="DLK2:DLL2"/>
    <mergeCell ref="DLM2:DLN2"/>
    <mergeCell ref="DLO2:DLP2"/>
    <mergeCell ref="DLQ2:DLR2"/>
    <mergeCell ref="DKU2:DKV2"/>
    <mergeCell ref="DKW2:DKX2"/>
    <mergeCell ref="DKY2:DKZ2"/>
    <mergeCell ref="DLA2:DLB2"/>
    <mergeCell ref="DLC2:DLD2"/>
    <mergeCell ref="DLE2:DLF2"/>
    <mergeCell ref="DKI2:DKJ2"/>
    <mergeCell ref="DKK2:DKL2"/>
    <mergeCell ref="DKM2:DKN2"/>
    <mergeCell ref="DKO2:DKP2"/>
    <mergeCell ref="DKQ2:DKR2"/>
    <mergeCell ref="DKS2:DKT2"/>
    <mergeCell ref="DJW2:DJX2"/>
    <mergeCell ref="DJY2:DJZ2"/>
    <mergeCell ref="DKA2:DKB2"/>
    <mergeCell ref="DKC2:DKD2"/>
    <mergeCell ref="DKE2:DKF2"/>
    <mergeCell ref="DKG2:DKH2"/>
    <mergeCell ref="DJK2:DJL2"/>
    <mergeCell ref="DJM2:DJN2"/>
    <mergeCell ref="DJO2:DJP2"/>
    <mergeCell ref="DJQ2:DJR2"/>
    <mergeCell ref="DJS2:DJT2"/>
    <mergeCell ref="DJU2:DJV2"/>
    <mergeCell ref="DIY2:DIZ2"/>
    <mergeCell ref="DJA2:DJB2"/>
    <mergeCell ref="DJC2:DJD2"/>
    <mergeCell ref="DJE2:DJF2"/>
    <mergeCell ref="DJG2:DJH2"/>
    <mergeCell ref="DJI2:DJJ2"/>
    <mergeCell ref="DIM2:DIN2"/>
    <mergeCell ref="DIO2:DIP2"/>
    <mergeCell ref="DIQ2:DIR2"/>
    <mergeCell ref="DIS2:DIT2"/>
    <mergeCell ref="DIU2:DIV2"/>
    <mergeCell ref="DIW2:DIX2"/>
    <mergeCell ref="DIA2:DIB2"/>
    <mergeCell ref="DIC2:DID2"/>
    <mergeCell ref="DIE2:DIF2"/>
    <mergeCell ref="DIG2:DIH2"/>
    <mergeCell ref="DII2:DIJ2"/>
    <mergeCell ref="DIK2:DIL2"/>
    <mergeCell ref="DHO2:DHP2"/>
    <mergeCell ref="DHQ2:DHR2"/>
    <mergeCell ref="DHS2:DHT2"/>
    <mergeCell ref="DHU2:DHV2"/>
    <mergeCell ref="DHW2:DHX2"/>
    <mergeCell ref="DHY2:DHZ2"/>
    <mergeCell ref="DHC2:DHD2"/>
    <mergeCell ref="DHE2:DHF2"/>
    <mergeCell ref="DHG2:DHH2"/>
    <mergeCell ref="DHI2:DHJ2"/>
    <mergeCell ref="DHK2:DHL2"/>
    <mergeCell ref="DHM2:DHN2"/>
    <mergeCell ref="DGQ2:DGR2"/>
    <mergeCell ref="DGS2:DGT2"/>
    <mergeCell ref="DGU2:DGV2"/>
    <mergeCell ref="DGW2:DGX2"/>
    <mergeCell ref="DGY2:DGZ2"/>
    <mergeCell ref="DHA2:DHB2"/>
    <mergeCell ref="DGE2:DGF2"/>
    <mergeCell ref="DGG2:DGH2"/>
    <mergeCell ref="DGI2:DGJ2"/>
    <mergeCell ref="DGK2:DGL2"/>
    <mergeCell ref="DGM2:DGN2"/>
    <mergeCell ref="DGO2:DGP2"/>
    <mergeCell ref="DFS2:DFT2"/>
    <mergeCell ref="DFU2:DFV2"/>
    <mergeCell ref="DFW2:DFX2"/>
    <mergeCell ref="DFY2:DFZ2"/>
    <mergeCell ref="DGA2:DGB2"/>
    <mergeCell ref="DGC2:DGD2"/>
    <mergeCell ref="DFG2:DFH2"/>
    <mergeCell ref="DFI2:DFJ2"/>
    <mergeCell ref="DFK2:DFL2"/>
    <mergeCell ref="DFM2:DFN2"/>
    <mergeCell ref="DFO2:DFP2"/>
    <mergeCell ref="DFQ2:DFR2"/>
    <mergeCell ref="DEU2:DEV2"/>
    <mergeCell ref="DEW2:DEX2"/>
    <mergeCell ref="DEY2:DEZ2"/>
    <mergeCell ref="DFA2:DFB2"/>
    <mergeCell ref="DFC2:DFD2"/>
    <mergeCell ref="DFE2:DFF2"/>
    <mergeCell ref="DEI2:DEJ2"/>
    <mergeCell ref="DEK2:DEL2"/>
    <mergeCell ref="DEM2:DEN2"/>
    <mergeCell ref="DEO2:DEP2"/>
    <mergeCell ref="DEQ2:DER2"/>
    <mergeCell ref="DES2:DET2"/>
    <mergeCell ref="DDW2:DDX2"/>
    <mergeCell ref="DDY2:DDZ2"/>
    <mergeCell ref="DEA2:DEB2"/>
    <mergeCell ref="DEC2:DED2"/>
    <mergeCell ref="DEE2:DEF2"/>
    <mergeCell ref="DEG2:DEH2"/>
    <mergeCell ref="DDK2:DDL2"/>
    <mergeCell ref="DDM2:DDN2"/>
    <mergeCell ref="DDO2:DDP2"/>
    <mergeCell ref="DDQ2:DDR2"/>
    <mergeCell ref="DDS2:DDT2"/>
    <mergeCell ref="DDU2:DDV2"/>
    <mergeCell ref="DCY2:DCZ2"/>
    <mergeCell ref="DDA2:DDB2"/>
    <mergeCell ref="DDC2:DDD2"/>
    <mergeCell ref="DDE2:DDF2"/>
    <mergeCell ref="DDG2:DDH2"/>
    <mergeCell ref="DDI2:DDJ2"/>
    <mergeCell ref="DCM2:DCN2"/>
    <mergeCell ref="DCO2:DCP2"/>
    <mergeCell ref="DCQ2:DCR2"/>
    <mergeCell ref="DCS2:DCT2"/>
    <mergeCell ref="DCU2:DCV2"/>
    <mergeCell ref="DCW2:DCX2"/>
    <mergeCell ref="DCA2:DCB2"/>
    <mergeCell ref="DCC2:DCD2"/>
    <mergeCell ref="DCE2:DCF2"/>
    <mergeCell ref="DCG2:DCH2"/>
    <mergeCell ref="DCI2:DCJ2"/>
    <mergeCell ref="DCK2:DCL2"/>
    <mergeCell ref="DBO2:DBP2"/>
    <mergeCell ref="DBQ2:DBR2"/>
    <mergeCell ref="DBS2:DBT2"/>
    <mergeCell ref="DBU2:DBV2"/>
    <mergeCell ref="DBW2:DBX2"/>
    <mergeCell ref="DBY2:DBZ2"/>
    <mergeCell ref="DBC2:DBD2"/>
    <mergeCell ref="DBE2:DBF2"/>
    <mergeCell ref="DBG2:DBH2"/>
    <mergeCell ref="DBI2:DBJ2"/>
    <mergeCell ref="DBK2:DBL2"/>
    <mergeCell ref="DBM2:DBN2"/>
    <mergeCell ref="DAQ2:DAR2"/>
    <mergeCell ref="DAS2:DAT2"/>
    <mergeCell ref="DAU2:DAV2"/>
    <mergeCell ref="DAW2:DAX2"/>
    <mergeCell ref="DAY2:DAZ2"/>
    <mergeCell ref="DBA2:DBB2"/>
    <mergeCell ref="DAE2:DAF2"/>
    <mergeCell ref="DAG2:DAH2"/>
    <mergeCell ref="DAI2:DAJ2"/>
    <mergeCell ref="DAK2:DAL2"/>
    <mergeCell ref="DAM2:DAN2"/>
    <mergeCell ref="DAO2:DAP2"/>
    <mergeCell ref="CZS2:CZT2"/>
    <mergeCell ref="CZU2:CZV2"/>
    <mergeCell ref="CZW2:CZX2"/>
    <mergeCell ref="CZY2:CZZ2"/>
    <mergeCell ref="DAA2:DAB2"/>
    <mergeCell ref="DAC2:DAD2"/>
    <mergeCell ref="CZG2:CZH2"/>
    <mergeCell ref="CZI2:CZJ2"/>
    <mergeCell ref="CZK2:CZL2"/>
    <mergeCell ref="CZM2:CZN2"/>
    <mergeCell ref="CZO2:CZP2"/>
    <mergeCell ref="CZQ2:CZR2"/>
    <mergeCell ref="CYU2:CYV2"/>
    <mergeCell ref="CYW2:CYX2"/>
    <mergeCell ref="CYY2:CYZ2"/>
    <mergeCell ref="CZA2:CZB2"/>
    <mergeCell ref="CZC2:CZD2"/>
    <mergeCell ref="CZE2:CZF2"/>
    <mergeCell ref="CYI2:CYJ2"/>
    <mergeCell ref="CYK2:CYL2"/>
    <mergeCell ref="CYM2:CYN2"/>
    <mergeCell ref="CYO2:CYP2"/>
    <mergeCell ref="CYQ2:CYR2"/>
    <mergeCell ref="CYS2:CYT2"/>
    <mergeCell ref="CXW2:CXX2"/>
    <mergeCell ref="CXY2:CXZ2"/>
    <mergeCell ref="CYA2:CYB2"/>
    <mergeCell ref="CYC2:CYD2"/>
    <mergeCell ref="CYE2:CYF2"/>
    <mergeCell ref="CYG2:CYH2"/>
    <mergeCell ref="CXK2:CXL2"/>
    <mergeCell ref="CXM2:CXN2"/>
    <mergeCell ref="CXO2:CXP2"/>
    <mergeCell ref="CXQ2:CXR2"/>
    <mergeCell ref="CXS2:CXT2"/>
    <mergeCell ref="CXU2:CXV2"/>
    <mergeCell ref="CWY2:CWZ2"/>
    <mergeCell ref="CXA2:CXB2"/>
    <mergeCell ref="CXC2:CXD2"/>
    <mergeCell ref="CXE2:CXF2"/>
    <mergeCell ref="CXG2:CXH2"/>
    <mergeCell ref="CXI2:CXJ2"/>
    <mergeCell ref="CWM2:CWN2"/>
    <mergeCell ref="CWO2:CWP2"/>
    <mergeCell ref="CWQ2:CWR2"/>
    <mergeCell ref="CWS2:CWT2"/>
    <mergeCell ref="CWU2:CWV2"/>
    <mergeCell ref="CWW2:CWX2"/>
    <mergeCell ref="CWA2:CWB2"/>
    <mergeCell ref="CWC2:CWD2"/>
    <mergeCell ref="CWE2:CWF2"/>
    <mergeCell ref="CWG2:CWH2"/>
    <mergeCell ref="CWI2:CWJ2"/>
    <mergeCell ref="CWK2:CWL2"/>
    <mergeCell ref="CVO2:CVP2"/>
    <mergeCell ref="CVQ2:CVR2"/>
    <mergeCell ref="CVS2:CVT2"/>
    <mergeCell ref="CVU2:CVV2"/>
    <mergeCell ref="CVW2:CVX2"/>
    <mergeCell ref="CVY2:CVZ2"/>
    <mergeCell ref="CVC2:CVD2"/>
    <mergeCell ref="CVE2:CVF2"/>
    <mergeCell ref="CVG2:CVH2"/>
    <mergeCell ref="CVI2:CVJ2"/>
    <mergeCell ref="CVK2:CVL2"/>
    <mergeCell ref="CVM2:CVN2"/>
    <mergeCell ref="CUQ2:CUR2"/>
    <mergeCell ref="CUS2:CUT2"/>
    <mergeCell ref="CUU2:CUV2"/>
    <mergeCell ref="CUW2:CUX2"/>
    <mergeCell ref="CUY2:CUZ2"/>
    <mergeCell ref="CVA2:CVB2"/>
    <mergeCell ref="CUE2:CUF2"/>
    <mergeCell ref="CUG2:CUH2"/>
    <mergeCell ref="CUI2:CUJ2"/>
    <mergeCell ref="CUK2:CUL2"/>
    <mergeCell ref="CUM2:CUN2"/>
    <mergeCell ref="CUO2:CUP2"/>
    <mergeCell ref="CTS2:CTT2"/>
    <mergeCell ref="CTU2:CTV2"/>
    <mergeCell ref="CTW2:CTX2"/>
    <mergeCell ref="CTY2:CTZ2"/>
    <mergeCell ref="CUA2:CUB2"/>
    <mergeCell ref="CUC2:CUD2"/>
    <mergeCell ref="CTG2:CTH2"/>
    <mergeCell ref="CTI2:CTJ2"/>
    <mergeCell ref="CTK2:CTL2"/>
    <mergeCell ref="CTM2:CTN2"/>
    <mergeCell ref="CTO2:CTP2"/>
    <mergeCell ref="CTQ2:CTR2"/>
    <mergeCell ref="CSU2:CSV2"/>
    <mergeCell ref="CSW2:CSX2"/>
    <mergeCell ref="CSY2:CSZ2"/>
    <mergeCell ref="CTA2:CTB2"/>
    <mergeCell ref="CTC2:CTD2"/>
    <mergeCell ref="CTE2:CTF2"/>
    <mergeCell ref="CSI2:CSJ2"/>
    <mergeCell ref="CSK2:CSL2"/>
    <mergeCell ref="CSM2:CSN2"/>
    <mergeCell ref="CSO2:CSP2"/>
    <mergeCell ref="CSQ2:CSR2"/>
    <mergeCell ref="CSS2:CST2"/>
    <mergeCell ref="CRW2:CRX2"/>
    <mergeCell ref="CRY2:CRZ2"/>
    <mergeCell ref="CSA2:CSB2"/>
    <mergeCell ref="CSC2:CSD2"/>
    <mergeCell ref="CSE2:CSF2"/>
    <mergeCell ref="CSG2:CSH2"/>
    <mergeCell ref="CRK2:CRL2"/>
    <mergeCell ref="CRM2:CRN2"/>
    <mergeCell ref="CRO2:CRP2"/>
    <mergeCell ref="CRQ2:CRR2"/>
    <mergeCell ref="CRS2:CRT2"/>
    <mergeCell ref="CRU2:CRV2"/>
    <mergeCell ref="CQY2:CQZ2"/>
    <mergeCell ref="CRA2:CRB2"/>
    <mergeCell ref="CRC2:CRD2"/>
    <mergeCell ref="CRE2:CRF2"/>
    <mergeCell ref="CRG2:CRH2"/>
    <mergeCell ref="CRI2:CRJ2"/>
    <mergeCell ref="CQM2:CQN2"/>
    <mergeCell ref="CQO2:CQP2"/>
    <mergeCell ref="CQQ2:CQR2"/>
    <mergeCell ref="CQS2:CQT2"/>
    <mergeCell ref="CQU2:CQV2"/>
    <mergeCell ref="CQW2:CQX2"/>
    <mergeCell ref="CQA2:CQB2"/>
    <mergeCell ref="CQC2:CQD2"/>
    <mergeCell ref="CQE2:CQF2"/>
    <mergeCell ref="CQG2:CQH2"/>
    <mergeCell ref="CQI2:CQJ2"/>
    <mergeCell ref="CQK2:CQL2"/>
    <mergeCell ref="CPO2:CPP2"/>
    <mergeCell ref="CPQ2:CPR2"/>
    <mergeCell ref="CPS2:CPT2"/>
    <mergeCell ref="CPU2:CPV2"/>
    <mergeCell ref="CPW2:CPX2"/>
    <mergeCell ref="CPY2:CPZ2"/>
    <mergeCell ref="CPC2:CPD2"/>
    <mergeCell ref="CPE2:CPF2"/>
    <mergeCell ref="CPG2:CPH2"/>
    <mergeCell ref="CPI2:CPJ2"/>
    <mergeCell ref="CPK2:CPL2"/>
    <mergeCell ref="CPM2:CPN2"/>
    <mergeCell ref="COQ2:COR2"/>
    <mergeCell ref="COS2:COT2"/>
    <mergeCell ref="COU2:COV2"/>
    <mergeCell ref="COW2:COX2"/>
    <mergeCell ref="COY2:COZ2"/>
    <mergeCell ref="CPA2:CPB2"/>
    <mergeCell ref="COE2:COF2"/>
    <mergeCell ref="COG2:COH2"/>
    <mergeCell ref="COI2:COJ2"/>
    <mergeCell ref="COK2:COL2"/>
    <mergeCell ref="COM2:CON2"/>
    <mergeCell ref="COO2:COP2"/>
    <mergeCell ref="CNS2:CNT2"/>
    <mergeCell ref="CNU2:CNV2"/>
    <mergeCell ref="CNW2:CNX2"/>
    <mergeCell ref="CNY2:CNZ2"/>
    <mergeCell ref="COA2:COB2"/>
    <mergeCell ref="COC2:COD2"/>
    <mergeCell ref="CNG2:CNH2"/>
    <mergeCell ref="CNI2:CNJ2"/>
    <mergeCell ref="CNK2:CNL2"/>
    <mergeCell ref="CNM2:CNN2"/>
    <mergeCell ref="CNO2:CNP2"/>
    <mergeCell ref="CNQ2:CNR2"/>
    <mergeCell ref="CMU2:CMV2"/>
    <mergeCell ref="CMW2:CMX2"/>
    <mergeCell ref="CMY2:CMZ2"/>
    <mergeCell ref="CNA2:CNB2"/>
    <mergeCell ref="CNC2:CND2"/>
    <mergeCell ref="CNE2:CNF2"/>
    <mergeCell ref="CMI2:CMJ2"/>
    <mergeCell ref="CMK2:CML2"/>
    <mergeCell ref="CMM2:CMN2"/>
    <mergeCell ref="CMO2:CMP2"/>
    <mergeCell ref="CMQ2:CMR2"/>
    <mergeCell ref="CMS2:CMT2"/>
    <mergeCell ref="CLW2:CLX2"/>
    <mergeCell ref="CLY2:CLZ2"/>
    <mergeCell ref="CMA2:CMB2"/>
    <mergeCell ref="CMC2:CMD2"/>
    <mergeCell ref="CME2:CMF2"/>
    <mergeCell ref="CMG2:CMH2"/>
    <mergeCell ref="CLK2:CLL2"/>
    <mergeCell ref="CLM2:CLN2"/>
    <mergeCell ref="CLO2:CLP2"/>
    <mergeCell ref="CLQ2:CLR2"/>
    <mergeCell ref="CLS2:CLT2"/>
    <mergeCell ref="CLU2:CLV2"/>
    <mergeCell ref="CKY2:CKZ2"/>
    <mergeCell ref="CLA2:CLB2"/>
    <mergeCell ref="CLC2:CLD2"/>
    <mergeCell ref="CLE2:CLF2"/>
    <mergeCell ref="CLG2:CLH2"/>
    <mergeCell ref="CLI2:CLJ2"/>
    <mergeCell ref="CKM2:CKN2"/>
    <mergeCell ref="CKO2:CKP2"/>
    <mergeCell ref="CKQ2:CKR2"/>
    <mergeCell ref="CKS2:CKT2"/>
    <mergeCell ref="CKU2:CKV2"/>
    <mergeCell ref="CKW2:CKX2"/>
    <mergeCell ref="CKA2:CKB2"/>
    <mergeCell ref="CKC2:CKD2"/>
    <mergeCell ref="CKE2:CKF2"/>
    <mergeCell ref="CKG2:CKH2"/>
    <mergeCell ref="CKI2:CKJ2"/>
    <mergeCell ref="CKK2:CKL2"/>
    <mergeCell ref="CJO2:CJP2"/>
    <mergeCell ref="CJQ2:CJR2"/>
    <mergeCell ref="CJS2:CJT2"/>
    <mergeCell ref="CJU2:CJV2"/>
    <mergeCell ref="CJW2:CJX2"/>
    <mergeCell ref="CJY2:CJZ2"/>
    <mergeCell ref="CJC2:CJD2"/>
    <mergeCell ref="CJE2:CJF2"/>
    <mergeCell ref="CJG2:CJH2"/>
    <mergeCell ref="CJI2:CJJ2"/>
    <mergeCell ref="CJK2:CJL2"/>
    <mergeCell ref="CJM2:CJN2"/>
    <mergeCell ref="CIQ2:CIR2"/>
    <mergeCell ref="CIS2:CIT2"/>
    <mergeCell ref="CIU2:CIV2"/>
    <mergeCell ref="CIW2:CIX2"/>
    <mergeCell ref="CIY2:CIZ2"/>
    <mergeCell ref="CJA2:CJB2"/>
    <mergeCell ref="CIE2:CIF2"/>
    <mergeCell ref="CIG2:CIH2"/>
    <mergeCell ref="CII2:CIJ2"/>
    <mergeCell ref="CIK2:CIL2"/>
    <mergeCell ref="CIM2:CIN2"/>
    <mergeCell ref="CIO2:CIP2"/>
    <mergeCell ref="CHS2:CHT2"/>
    <mergeCell ref="CHU2:CHV2"/>
    <mergeCell ref="CHW2:CHX2"/>
    <mergeCell ref="CHY2:CHZ2"/>
    <mergeCell ref="CIA2:CIB2"/>
    <mergeCell ref="CIC2:CID2"/>
    <mergeCell ref="CHG2:CHH2"/>
    <mergeCell ref="CHI2:CHJ2"/>
    <mergeCell ref="CHK2:CHL2"/>
    <mergeCell ref="CHM2:CHN2"/>
    <mergeCell ref="CHO2:CHP2"/>
    <mergeCell ref="CHQ2:CHR2"/>
    <mergeCell ref="CGU2:CGV2"/>
    <mergeCell ref="CGW2:CGX2"/>
    <mergeCell ref="CGY2:CGZ2"/>
    <mergeCell ref="CHA2:CHB2"/>
    <mergeCell ref="CHC2:CHD2"/>
    <mergeCell ref="CHE2:CHF2"/>
    <mergeCell ref="CGI2:CGJ2"/>
    <mergeCell ref="CGK2:CGL2"/>
    <mergeCell ref="CGM2:CGN2"/>
    <mergeCell ref="CGO2:CGP2"/>
    <mergeCell ref="CGQ2:CGR2"/>
    <mergeCell ref="CGS2:CGT2"/>
    <mergeCell ref="CFW2:CFX2"/>
    <mergeCell ref="CFY2:CFZ2"/>
    <mergeCell ref="CGA2:CGB2"/>
    <mergeCell ref="CGC2:CGD2"/>
    <mergeCell ref="CGE2:CGF2"/>
    <mergeCell ref="CGG2:CGH2"/>
    <mergeCell ref="CFK2:CFL2"/>
    <mergeCell ref="CFM2:CFN2"/>
    <mergeCell ref="CFO2:CFP2"/>
    <mergeCell ref="CFQ2:CFR2"/>
    <mergeCell ref="CFS2:CFT2"/>
    <mergeCell ref="CFU2:CFV2"/>
    <mergeCell ref="CEY2:CEZ2"/>
    <mergeCell ref="CFA2:CFB2"/>
    <mergeCell ref="CFC2:CFD2"/>
    <mergeCell ref="CFE2:CFF2"/>
    <mergeCell ref="CFG2:CFH2"/>
    <mergeCell ref="CFI2:CFJ2"/>
    <mergeCell ref="CEM2:CEN2"/>
    <mergeCell ref="CEO2:CEP2"/>
    <mergeCell ref="CEQ2:CER2"/>
    <mergeCell ref="CES2:CET2"/>
    <mergeCell ref="CEU2:CEV2"/>
    <mergeCell ref="CEW2:CEX2"/>
    <mergeCell ref="CEA2:CEB2"/>
    <mergeCell ref="CEC2:CED2"/>
    <mergeCell ref="CEE2:CEF2"/>
    <mergeCell ref="CEG2:CEH2"/>
    <mergeCell ref="CEI2:CEJ2"/>
    <mergeCell ref="CEK2:CEL2"/>
    <mergeCell ref="CDO2:CDP2"/>
    <mergeCell ref="CDQ2:CDR2"/>
    <mergeCell ref="CDS2:CDT2"/>
    <mergeCell ref="CDU2:CDV2"/>
    <mergeCell ref="CDW2:CDX2"/>
    <mergeCell ref="CDY2:CDZ2"/>
    <mergeCell ref="CDC2:CDD2"/>
    <mergeCell ref="CDE2:CDF2"/>
    <mergeCell ref="CDG2:CDH2"/>
    <mergeCell ref="CDI2:CDJ2"/>
    <mergeCell ref="CDK2:CDL2"/>
    <mergeCell ref="CDM2:CDN2"/>
    <mergeCell ref="CCQ2:CCR2"/>
    <mergeCell ref="CCS2:CCT2"/>
    <mergeCell ref="CCU2:CCV2"/>
    <mergeCell ref="CCW2:CCX2"/>
    <mergeCell ref="CCY2:CCZ2"/>
    <mergeCell ref="CDA2:CDB2"/>
    <mergeCell ref="CCE2:CCF2"/>
    <mergeCell ref="CCG2:CCH2"/>
    <mergeCell ref="CCI2:CCJ2"/>
    <mergeCell ref="CCK2:CCL2"/>
    <mergeCell ref="CCM2:CCN2"/>
    <mergeCell ref="CCO2:CCP2"/>
    <mergeCell ref="CBS2:CBT2"/>
    <mergeCell ref="CBU2:CBV2"/>
    <mergeCell ref="CBW2:CBX2"/>
    <mergeCell ref="CBY2:CBZ2"/>
    <mergeCell ref="CCA2:CCB2"/>
    <mergeCell ref="CCC2:CCD2"/>
    <mergeCell ref="CBG2:CBH2"/>
    <mergeCell ref="CBI2:CBJ2"/>
    <mergeCell ref="CBK2:CBL2"/>
    <mergeCell ref="CBM2:CBN2"/>
    <mergeCell ref="CBO2:CBP2"/>
    <mergeCell ref="CBQ2:CBR2"/>
    <mergeCell ref="CAU2:CAV2"/>
    <mergeCell ref="CAW2:CAX2"/>
    <mergeCell ref="CAY2:CAZ2"/>
    <mergeCell ref="CBA2:CBB2"/>
    <mergeCell ref="CBC2:CBD2"/>
    <mergeCell ref="CBE2:CBF2"/>
    <mergeCell ref="CAI2:CAJ2"/>
    <mergeCell ref="CAK2:CAL2"/>
    <mergeCell ref="CAM2:CAN2"/>
    <mergeCell ref="CAO2:CAP2"/>
    <mergeCell ref="CAQ2:CAR2"/>
    <mergeCell ref="CAS2:CAT2"/>
    <mergeCell ref="BZW2:BZX2"/>
    <mergeCell ref="BZY2:BZZ2"/>
    <mergeCell ref="CAA2:CAB2"/>
    <mergeCell ref="CAC2:CAD2"/>
    <mergeCell ref="CAE2:CAF2"/>
    <mergeCell ref="CAG2:CAH2"/>
    <mergeCell ref="BZK2:BZL2"/>
    <mergeCell ref="BZM2:BZN2"/>
    <mergeCell ref="BZO2:BZP2"/>
    <mergeCell ref="BZQ2:BZR2"/>
    <mergeCell ref="BZS2:BZT2"/>
    <mergeCell ref="BZU2:BZV2"/>
    <mergeCell ref="BYY2:BYZ2"/>
    <mergeCell ref="BZA2:BZB2"/>
    <mergeCell ref="BZC2:BZD2"/>
    <mergeCell ref="BZE2:BZF2"/>
    <mergeCell ref="BZG2:BZH2"/>
    <mergeCell ref="BZI2:BZJ2"/>
    <mergeCell ref="BYM2:BYN2"/>
    <mergeCell ref="BYO2:BYP2"/>
    <mergeCell ref="BYQ2:BYR2"/>
    <mergeCell ref="BYS2:BYT2"/>
    <mergeCell ref="BYU2:BYV2"/>
    <mergeCell ref="BYW2:BYX2"/>
    <mergeCell ref="BYA2:BYB2"/>
    <mergeCell ref="BYC2:BYD2"/>
    <mergeCell ref="BYE2:BYF2"/>
    <mergeCell ref="BYG2:BYH2"/>
    <mergeCell ref="BYI2:BYJ2"/>
    <mergeCell ref="BYK2:BYL2"/>
    <mergeCell ref="BXO2:BXP2"/>
    <mergeCell ref="BXQ2:BXR2"/>
    <mergeCell ref="BXS2:BXT2"/>
    <mergeCell ref="BXU2:BXV2"/>
    <mergeCell ref="BXW2:BXX2"/>
    <mergeCell ref="BXY2:BXZ2"/>
    <mergeCell ref="BXC2:BXD2"/>
    <mergeCell ref="BXE2:BXF2"/>
    <mergeCell ref="BXG2:BXH2"/>
    <mergeCell ref="BXI2:BXJ2"/>
    <mergeCell ref="BXK2:BXL2"/>
    <mergeCell ref="BXM2:BXN2"/>
    <mergeCell ref="BWQ2:BWR2"/>
    <mergeCell ref="BWS2:BWT2"/>
    <mergeCell ref="BWU2:BWV2"/>
    <mergeCell ref="BWW2:BWX2"/>
    <mergeCell ref="BWY2:BWZ2"/>
    <mergeCell ref="BXA2:BXB2"/>
    <mergeCell ref="BWE2:BWF2"/>
    <mergeCell ref="BWG2:BWH2"/>
    <mergeCell ref="BWI2:BWJ2"/>
    <mergeCell ref="BWK2:BWL2"/>
    <mergeCell ref="BWM2:BWN2"/>
    <mergeCell ref="BWO2:BWP2"/>
    <mergeCell ref="BVS2:BVT2"/>
    <mergeCell ref="BVU2:BVV2"/>
    <mergeCell ref="BVW2:BVX2"/>
    <mergeCell ref="BVY2:BVZ2"/>
    <mergeCell ref="BWA2:BWB2"/>
    <mergeCell ref="BWC2:BWD2"/>
    <mergeCell ref="BVG2:BVH2"/>
    <mergeCell ref="BVI2:BVJ2"/>
    <mergeCell ref="BVK2:BVL2"/>
    <mergeCell ref="BVM2:BVN2"/>
    <mergeCell ref="BVO2:BVP2"/>
    <mergeCell ref="BVQ2:BVR2"/>
    <mergeCell ref="BUU2:BUV2"/>
    <mergeCell ref="BUW2:BUX2"/>
    <mergeCell ref="BUY2:BUZ2"/>
    <mergeCell ref="BVA2:BVB2"/>
    <mergeCell ref="BVC2:BVD2"/>
    <mergeCell ref="BVE2:BVF2"/>
    <mergeCell ref="BUI2:BUJ2"/>
    <mergeCell ref="BUK2:BUL2"/>
    <mergeCell ref="BUM2:BUN2"/>
    <mergeCell ref="BUO2:BUP2"/>
    <mergeCell ref="BUQ2:BUR2"/>
    <mergeCell ref="BUS2:BUT2"/>
    <mergeCell ref="BTW2:BTX2"/>
    <mergeCell ref="BTY2:BTZ2"/>
    <mergeCell ref="BUA2:BUB2"/>
    <mergeCell ref="BUC2:BUD2"/>
    <mergeCell ref="BUE2:BUF2"/>
    <mergeCell ref="BUG2:BUH2"/>
    <mergeCell ref="BTK2:BTL2"/>
    <mergeCell ref="BTM2:BTN2"/>
    <mergeCell ref="BTO2:BTP2"/>
    <mergeCell ref="BTQ2:BTR2"/>
    <mergeCell ref="BTS2:BTT2"/>
    <mergeCell ref="BTU2:BTV2"/>
    <mergeCell ref="BSY2:BSZ2"/>
    <mergeCell ref="BTA2:BTB2"/>
    <mergeCell ref="BTC2:BTD2"/>
    <mergeCell ref="BTE2:BTF2"/>
    <mergeCell ref="BTG2:BTH2"/>
    <mergeCell ref="BTI2:BTJ2"/>
    <mergeCell ref="BSM2:BSN2"/>
    <mergeCell ref="BSO2:BSP2"/>
    <mergeCell ref="BSQ2:BSR2"/>
    <mergeCell ref="BSS2:BST2"/>
    <mergeCell ref="BSU2:BSV2"/>
    <mergeCell ref="BSW2:BSX2"/>
    <mergeCell ref="BSA2:BSB2"/>
    <mergeCell ref="BSC2:BSD2"/>
    <mergeCell ref="BSE2:BSF2"/>
    <mergeCell ref="BSG2:BSH2"/>
    <mergeCell ref="BSI2:BSJ2"/>
    <mergeCell ref="BSK2:BSL2"/>
    <mergeCell ref="BRO2:BRP2"/>
    <mergeCell ref="BRQ2:BRR2"/>
    <mergeCell ref="BRS2:BRT2"/>
    <mergeCell ref="BRU2:BRV2"/>
    <mergeCell ref="BRW2:BRX2"/>
    <mergeCell ref="BRY2:BRZ2"/>
    <mergeCell ref="BRC2:BRD2"/>
    <mergeCell ref="BRE2:BRF2"/>
    <mergeCell ref="BRG2:BRH2"/>
    <mergeCell ref="BRI2:BRJ2"/>
    <mergeCell ref="BRK2:BRL2"/>
    <mergeCell ref="BRM2:BRN2"/>
    <mergeCell ref="BQQ2:BQR2"/>
    <mergeCell ref="BQS2:BQT2"/>
    <mergeCell ref="BQU2:BQV2"/>
    <mergeCell ref="BQW2:BQX2"/>
    <mergeCell ref="BQY2:BQZ2"/>
    <mergeCell ref="BRA2:BRB2"/>
    <mergeCell ref="BQE2:BQF2"/>
    <mergeCell ref="BQG2:BQH2"/>
    <mergeCell ref="BQI2:BQJ2"/>
    <mergeCell ref="BQK2:BQL2"/>
    <mergeCell ref="BQM2:BQN2"/>
    <mergeCell ref="BQO2:BQP2"/>
    <mergeCell ref="BPS2:BPT2"/>
    <mergeCell ref="BPU2:BPV2"/>
    <mergeCell ref="BPW2:BPX2"/>
    <mergeCell ref="BPY2:BPZ2"/>
    <mergeCell ref="BQA2:BQB2"/>
    <mergeCell ref="BQC2:BQD2"/>
    <mergeCell ref="BPG2:BPH2"/>
    <mergeCell ref="BPI2:BPJ2"/>
    <mergeCell ref="BPK2:BPL2"/>
    <mergeCell ref="BPM2:BPN2"/>
    <mergeCell ref="BPO2:BPP2"/>
    <mergeCell ref="BPQ2:BPR2"/>
    <mergeCell ref="BOU2:BOV2"/>
    <mergeCell ref="BOW2:BOX2"/>
    <mergeCell ref="BOY2:BOZ2"/>
    <mergeCell ref="BPA2:BPB2"/>
    <mergeCell ref="BPC2:BPD2"/>
    <mergeCell ref="BPE2:BPF2"/>
    <mergeCell ref="BOI2:BOJ2"/>
    <mergeCell ref="BOK2:BOL2"/>
    <mergeCell ref="BOM2:BON2"/>
    <mergeCell ref="BOO2:BOP2"/>
    <mergeCell ref="BOQ2:BOR2"/>
    <mergeCell ref="BOS2:BOT2"/>
    <mergeCell ref="BNW2:BNX2"/>
    <mergeCell ref="BNY2:BNZ2"/>
    <mergeCell ref="BOA2:BOB2"/>
    <mergeCell ref="BOC2:BOD2"/>
    <mergeCell ref="BOE2:BOF2"/>
    <mergeCell ref="BOG2:BOH2"/>
    <mergeCell ref="BNK2:BNL2"/>
    <mergeCell ref="BNM2:BNN2"/>
    <mergeCell ref="BNO2:BNP2"/>
    <mergeCell ref="BNQ2:BNR2"/>
    <mergeCell ref="BNS2:BNT2"/>
    <mergeCell ref="BNU2:BNV2"/>
    <mergeCell ref="BMY2:BMZ2"/>
    <mergeCell ref="BNA2:BNB2"/>
    <mergeCell ref="BNC2:BND2"/>
    <mergeCell ref="BNE2:BNF2"/>
    <mergeCell ref="BNG2:BNH2"/>
    <mergeCell ref="BNI2:BNJ2"/>
    <mergeCell ref="BMM2:BMN2"/>
    <mergeCell ref="BMO2:BMP2"/>
    <mergeCell ref="BMQ2:BMR2"/>
    <mergeCell ref="BMS2:BMT2"/>
    <mergeCell ref="BMU2:BMV2"/>
    <mergeCell ref="BMW2:BMX2"/>
    <mergeCell ref="BMA2:BMB2"/>
    <mergeCell ref="BMC2:BMD2"/>
    <mergeCell ref="BME2:BMF2"/>
    <mergeCell ref="BMG2:BMH2"/>
    <mergeCell ref="BMI2:BMJ2"/>
    <mergeCell ref="BMK2:BML2"/>
    <mergeCell ref="BLO2:BLP2"/>
    <mergeCell ref="BLQ2:BLR2"/>
    <mergeCell ref="BLS2:BLT2"/>
    <mergeCell ref="BLU2:BLV2"/>
    <mergeCell ref="BLW2:BLX2"/>
    <mergeCell ref="BLY2:BLZ2"/>
    <mergeCell ref="BLC2:BLD2"/>
    <mergeCell ref="BLE2:BLF2"/>
    <mergeCell ref="BLG2:BLH2"/>
    <mergeCell ref="BLI2:BLJ2"/>
    <mergeCell ref="BLK2:BLL2"/>
    <mergeCell ref="BLM2:BLN2"/>
    <mergeCell ref="BKQ2:BKR2"/>
    <mergeCell ref="BKS2:BKT2"/>
    <mergeCell ref="BKU2:BKV2"/>
    <mergeCell ref="BKW2:BKX2"/>
    <mergeCell ref="BKY2:BKZ2"/>
    <mergeCell ref="BLA2:BLB2"/>
    <mergeCell ref="BKE2:BKF2"/>
    <mergeCell ref="BKG2:BKH2"/>
    <mergeCell ref="BKI2:BKJ2"/>
    <mergeCell ref="BKK2:BKL2"/>
    <mergeCell ref="BKM2:BKN2"/>
    <mergeCell ref="BKO2:BKP2"/>
    <mergeCell ref="BJS2:BJT2"/>
    <mergeCell ref="BJU2:BJV2"/>
    <mergeCell ref="BJW2:BJX2"/>
    <mergeCell ref="BJY2:BJZ2"/>
    <mergeCell ref="BKA2:BKB2"/>
    <mergeCell ref="BKC2:BKD2"/>
    <mergeCell ref="BJG2:BJH2"/>
    <mergeCell ref="BJI2:BJJ2"/>
    <mergeCell ref="BJK2:BJL2"/>
    <mergeCell ref="BJM2:BJN2"/>
    <mergeCell ref="BJO2:BJP2"/>
    <mergeCell ref="BJQ2:BJR2"/>
    <mergeCell ref="BIU2:BIV2"/>
    <mergeCell ref="BIW2:BIX2"/>
    <mergeCell ref="BIY2:BIZ2"/>
    <mergeCell ref="BJA2:BJB2"/>
    <mergeCell ref="BJC2:BJD2"/>
    <mergeCell ref="BJE2:BJF2"/>
    <mergeCell ref="BII2:BIJ2"/>
    <mergeCell ref="BIK2:BIL2"/>
    <mergeCell ref="BIM2:BIN2"/>
    <mergeCell ref="BIO2:BIP2"/>
    <mergeCell ref="BIQ2:BIR2"/>
    <mergeCell ref="BIS2:BIT2"/>
    <mergeCell ref="BHW2:BHX2"/>
    <mergeCell ref="BHY2:BHZ2"/>
    <mergeCell ref="BIA2:BIB2"/>
    <mergeCell ref="BIC2:BID2"/>
    <mergeCell ref="BIE2:BIF2"/>
    <mergeCell ref="BIG2:BIH2"/>
    <mergeCell ref="BHK2:BHL2"/>
    <mergeCell ref="BHM2:BHN2"/>
    <mergeCell ref="BHO2:BHP2"/>
    <mergeCell ref="BHQ2:BHR2"/>
    <mergeCell ref="BHS2:BHT2"/>
    <mergeCell ref="BHU2:BHV2"/>
    <mergeCell ref="BGY2:BGZ2"/>
    <mergeCell ref="BHA2:BHB2"/>
    <mergeCell ref="BHC2:BHD2"/>
    <mergeCell ref="BHE2:BHF2"/>
    <mergeCell ref="BHG2:BHH2"/>
    <mergeCell ref="BHI2:BHJ2"/>
    <mergeCell ref="BGM2:BGN2"/>
    <mergeCell ref="BGO2:BGP2"/>
    <mergeCell ref="BGQ2:BGR2"/>
    <mergeCell ref="BGS2:BGT2"/>
    <mergeCell ref="BGU2:BGV2"/>
    <mergeCell ref="BGW2:BGX2"/>
    <mergeCell ref="BGA2:BGB2"/>
    <mergeCell ref="BGC2:BGD2"/>
    <mergeCell ref="BGE2:BGF2"/>
    <mergeCell ref="BGG2:BGH2"/>
    <mergeCell ref="BGI2:BGJ2"/>
    <mergeCell ref="BGK2:BGL2"/>
    <mergeCell ref="BFO2:BFP2"/>
    <mergeCell ref="BFQ2:BFR2"/>
    <mergeCell ref="BFS2:BFT2"/>
    <mergeCell ref="BFU2:BFV2"/>
    <mergeCell ref="BFW2:BFX2"/>
    <mergeCell ref="BFY2:BFZ2"/>
    <mergeCell ref="BFC2:BFD2"/>
    <mergeCell ref="BFE2:BFF2"/>
    <mergeCell ref="BFG2:BFH2"/>
    <mergeCell ref="BFI2:BFJ2"/>
    <mergeCell ref="BFK2:BFL2"/>
    <mergeCell ref="BFM2:BFN2"/>
    <mergeCell ref="BEQ2:BER2"/>
    <mergeCell ref="BES2:BET2"/>
    <mergeCell ref="BEU2:BEV2"/>
    <mergeCell ref="BEW2:BEX2"/>
    <mergeCell ref="BEY2:BEZ2"/>
    <mergeCell ref="BFA2:BFB2"/>
    <mergeCell ref="BEE2:BEF2"/>
    <mergeCell ref="BEG2:BEH2"/>
    <mergeCell ref="BEI2:BEJ2"/>
    <mergeCell ref="BEK2:BEL2"/>
    <mergeCell ref="BEM2:BEN2"/>
    <mergeCell ref="BEO2:BEP2"/>
    <mergeCell ref="BDS2:BDT2"/>
    <mergeCell ref="BDU2:BDV2"/>
    <mergeCell ref="BDW2:BDX2"/>
    <mergeCell ref="BDY2:BDZ2"/>
    <mergeCell ref="BEA2:BEB2"/>
    <mergeCell ref="BEC2:BED2"/>
    <mergeCell ref="BDG2:BDH2"/>
    <mergeCell ref="BDI2:BDJ2"/>
    <mergeCell ref="BDK2:BDL2"/>
    <mergeCell ref="BDM2:BDN2"/>
    <mergeCell ref="BDO2:BDP2"/>
    <mergeCell ref="BDQ2:BDR2"/>
    <mergeCell ref="BCU2:BCV2"/>
    <mergeCell ref="BCW2:BCX2"/>
    <mergeCell ref="BCY2:BCZ2"/>
    <mergeCell ref="BDA2:BDB2"/>
    <mergeCell ref="BDC2:BDD2"/>
    <mergeCell ref="BDE2:BDF2"/>
    <mergeCell ref="BCI2:BCJ2"/>
    <mergeCell ref="BCK2:BCL2"/>
    <mergeCell ref="BCM2:BCN2"/>
    <mergeCell ref="BCO2:BCP2"/>
    <mergeCell ref="BCQ2:BCR2"/>
    <mergeCell ref="BCS2:BCT2"/>
    <mergeCell ref="BBW2:BBX2"/>
    <mergeCell ref="BBY2:BBZ2"/>
    <mergeCell ref="BCA2:BCB2"/>
    <mergeCell ref="BCC2:BCD2"/>
    <mergeCell ref="BCE2:BCF2"/>
    <mergeCell ref="BCG2:BCH2"/>
    <mergeCell ref="BBK2:BBL2"/>
    <mergeCell ref="BBM2:BBN2"/>
    <mergeCell ref="BBO2:BBP2"/>
    <mergeCell ref="BBQ2:BBR2"/>
    <mergeCell ref="BBS2:BBT2"/>
    <mergeCell ref="BBU2:BBV2"/>
    <mergeCell ref="BAY2:BAZ2"/>
    <mergeCell ref="BBA2:BBB2"/>
    <mergeCell ref="BBC2:BBD2"/>
    <mergeCell ref="BBE2:BBF2"/>
    <mergeCell ref="BBG2:BBH2"/>
    <mergeCell ref="BBI2:BBJ2"/>
    <mergeCell ref="BAM2:BAN2"/>
    <mergeCell ref="BAO2:BAP2"/>
    <mergeCell ref="BAQ2:BAR2"/>
    <mergeCell ref="BAS2:BAT2"/>
    <mergeCell ref="BAU2:BAV2"/>
    <mergeCell ref="BAW2:BAX2"/>
    <mergeCell ref="BAA2:BAB2"/>
    <mergeCell ref="BAC2:BAD2"/>
    <mergeCell ref="BAE2:BAF2"/>
    <mergeCell ref="BAG2:BAH2"/>
    <mergeCell ref="BAI2:BAJ2"/>
    <mergeCell ref="BAK2:BAL2"/>
    <mergeCell ref="AZO2:AZP2"/>
    <mergeCell ref="AZQ2:AZR2"/>
    <mergeCell ref="AZS2:AZT2"/>
    <mergeCell ref="AZU2:AZV2"/>
    <mergeCell ref="AZW2:AZX2"/>
    <mergeCell ref="AZY2:AZZ2"/>
    <mergeCell ref="AZC2:AZD2"/>
    <mergeCell ref="AZE2:AZF2"/>
    <mergeCell ref="AZG2:AZH2"/>
    <mergeCell ref="AZI2:AZJ2"/>
    <mergeCell ref="AZK2:AZL2"/>
    <mergeCell ref="AZM2:AZN2"/>
    <mergeCell ref="AYQ2:AYR2"/>
    <mergeCell ref="AYS2:AYT2"/>
    <mergeCell ref="AYU2:AYV2"/>
    <mergeCell ref="AYW2:AYX2"/>
    <mergeCell ref="AYY2:AYZ2"/>
    <mergeCell ref="AZA2:AZB2"/>
    <mergeCell ref="AYE2:AYF2"/>
    <mergeCell ref="AYG2:AYH2"/>
    <mergeCell ref="AYI2:AYJ2"/>
    <mergeCell ref="AYK2:AYL2"/>
    <mergeCell ref="AYM2:AYN2"/>
    <mergeCell ref="AYO2:AYP2"/>
    <mergeCell ref="AXS2:AXT2"/>
    <mergeCell ref="AXU2:AXV2"/>
    <mergeCell ref="AXW2:AXX2"/>
    <mergeCell ref="AXY2:AXZ2"/>
    <mergeCell ref="AYA2:AYB2"/>
    <mergeCell ref="AYC2:AYD2"/>
    <mergeCell ref="AXG2:AXH2"/>
    <mergeCell ref="AXI2:AXJ2"/>
    <mergeCell ref="AXK2:AXL2"/>
    <mergeCell ref="AXM2:AXN2"/>
    <mergeCell ref="AXO2:AXP2"/>
    <mergeCell ref="AXQ2:AXR2"/>
    <mergeCell ref="AWU2:AWV2"/>
    <mergeCell ref="AWW2:AWX2"/>
    <mergeCell ref="AWY2:AWZ2"/>
    <mergeCell ref="AXA2:AXB2"/>
    <mergeCell ref="AXC2:AXD2"/>
    <mergeCell ref="AXE2:AXF2"/>
    <mergeCell ref="AWI2:AWJ2"/>
    <mergeCell ref="AWK2:AWL2"/>
    <mergeCell ref="AWM2:AWN2"/>
    <mergeCell ref="AWO2:AWP2"/>
    <mergeCell ref="AWQ2:AWR2"/>
    <mergeCell ref="AWS2:AWT2"/>
    <mergeCell ref="AVW2:AVX2"/>
    <mergeCell ref="AVY2:AVZ2"/>
    <mergeCell ref="AWA2:AWB2"/>
    <mergeCell ref="AWC2:AWD2"/>
    <mergeCell ref="AWE2:AWF2"/>
    <mergeCell ref="AWG2:AWH2"/>
    <mergeCell ref="AVK2:AVL2"/>
    <mergeCell ref="AVM2:AVN2"/>
    <mergeCell ref="AVO2:AVP2"/>
    <mergeCell ref="AVQ2:AVR2"/>
    <mergeCell ref="AVS2:AVT2"/>
    <mergeCell ref="AVU2:AVV2"/>
    <mergeCell ref="AUY2:AUZ2"/>
    <mergeCell ref="AVA2:AVB2"/>
    <mergeCell ref="AVC2:AVD2"/>
    <mergeCell ref="AVE2:AVF2"/>
    <mergeCell ref="AVG2:AVH2"/>
    <mergeCell ref="AVI2:AVJ2"/>
    <mergeCell ref="AUM2:AUN2"/>
    <mergeCell ref="AUO2:AUP2"/>
    <mergeCell ref="AUQ2:AUR2"/>
    <mergeCell ref="AUS2:AUT2"/>
    <mergeCell ref="AUU2:AUV2"/>
    <mergeCell ref="AUW2:AUX2"/>
    <mergeCell ref="AUA2:AUB2"/>
    <mergeCell ref="AUC2:AUD2"/>
    <mergeCell ref="AUE2:AUF2"/>
    <mergeCell ref="AUG2:AUH2"/>
    <mergeCell ref="AUI2:AUJ2"/>
    <mergeCell ref="AUK2:AUL2"/>
    <mergeCell ref="ATO2:ATP2"/>
    <mergeCell ref="ATQ2:ATR2"/>
    <mergeCell ref="ATS2:ATT2"/>
    <mergeCell ref="ATU2:ATV2"/>
    <mergeCell ref="ATW2:ATX2"/>
    <mergeCell ref="ATY2:ATZ2"/>
    <mergeCell ref="ATC2:ATD2"/>
    <mergeCell ref="ATE2:ATF2"/>
    <mergeCell ref="ATG2:ATH2"/>
    <mergeCell ref="ATI2:ATJ2"/>
    <mergeCell ref="ATK2:ATL2"/>
    <mergeCell ref="ATM2:ATN2"/>
    <mergeCell ref="ASQ2:ASR2"/>
    <mergeCell ref="ASS2:AST2"/>
    <mergeCell ref="ASU2:ASV2"/>
    <mergeCell ref="ASW2:ASX2"/>
    <mergeCell ref="ASY2:ASZ2"/>
    <mergeCell ref="ATA2:ATB2"/>
    <mergeCell ref="ASE2:ASF2"/>
    <mergeCell ref="ASG2:ASH2"/>
    <mergeCell ref="ASI2:ASJ2"/>
    <mergeCell ref="ASK2:ASL2"/>
    <mergeCell ref="ASM2:ASN2"/>
    <mergeCell ref="ASO2:ASP2"/>
    <mergeCell ref="ARS2:ART2"/>
    <mergeCell ref="ARU2:ARV2"/>
    <mergeCell ref="ARW2:ARX2"/>
    <mergeCell ref="ARY2:ARZ2"/>
    <mergeCell ref="ASA2:ASB2"/>
    <mergeCell ref="ASC2:ASD2"/>
    <mergeCell ref="ARG2:ARH2"/>
    <mergeCell ref="ARI2:ARJ2"/>
    <mergeCell ref="ARK2:ARL2"/>
    <mergeCell ref="ARM2:ARN2"/>
    <mergeCell ref="ARO2:ARP2"/>
    <mergeCell ref="ARQ2:ARR2"/>
    <mergeCell ref="AQU2:AQV2"/>
    <mergeCell ref="AQW2:AQX2"/>
    <mergeCell ref="AQY2:AQZ2"/>
    <mergeCell ref="ARA2:ARB2"/>
    <mergeCell ref="ARC2:ARD2"/>
    <mergeCell ref="ARE2:ARF2"/>
    <mergeCell ref="AQI2:AQJ2"/>
    <mergeCell ref="AQK2:AQL2"/>
    <mergeCell ref="AQM2:AQN2"/>
    <mergeCell ref="AQO2:AQP2"/>
    <mergeCell ref="AQQ2:AQR2"/>
    <mergeCell ref="AQS2:AQT2"/>
    <mergeCell ref="APW2:APX2"/>
    <mergeCell ref="APY2:APZ2"/>
    <mergeCell ref="AQA2:AQB2"/>
    <mergeCell ref="AQC2:AQD2"/>
    <mergeCell ref="AQE2:AQF2"/>
    <mergeCell ref="AQG2:AQH2"/>
    <mergeCell ref="APK2:APL2"/>
    <mergeCell ref="APM2:APN2"/>
    <mergeCell ref="APO2:APP2"/>
    <mergeCell ref="APQ2:APR2"/>
    <mergeCell ref="APS2:APT2"/>
    <mergeCell ref="APU2:APV2"/>
    <mergeCell ref="AOY2:AOZ2"/>
    <mergeCell ref="APA2:APB2"/>
    <mergeCell ref="APC2:APD2"/>
    <mergeCell ref="APE2:APF2"/>
    <mergeCell ref="APG2:APH2"/>
    <mergeCell ref="API2:APJ2"/>
    <mergeCell ref="AOM2:AON2"/>
    <mergeCell ref="AOO2:AOP2"/>
    <mergeCell ref="AOQ2:AOR2"/>
    <mergeCell ref="AOS2:AOT2"/>
    <mergeCell ref="AOU2:AOV2"/>
    <mergeCell ref="AOW2:AOX2"/>
    <mergeCell ref="AOA2:AOB2"/>
    <mergeCell ref="AOC2:AOD2"/>
    <mergeCell ref="AOE2:AOF2"/>
    <mergeCell ref="AOG2:AOH2"/>
    <mergeCell ref="AOI2:AOJ2"/>
    <mergeCell ref="AOK2:AOL2"/>
    <mergeCell ref="ANO2:ANP2"/>
    <mergeCell ref="ANQ2:ANR2"/>
    <mergeCell ref="ANS2:ANT2"/>
    <mergeCell ref="ANU2:ANV2"/>
    <mergeCell ref="ANW2:ANX2"/>
    <mergeCell ref="ANY2:ANZ2"/>
    <mergeCell ref="ANC2:AND2"/>
    <mergeCell ref="ANE2:ANF2"/>
    <mergeCell ref="ANG2:ANH2"/>
    <mergeCell ref="ANI2:ANJ2"/>
    <mergeCell ref="ANK2:ANL2"/>
    <mergeCell ref="ANM2:ANN2"/>
    <mergeCell ref="AMQ2:AMR2"/>
    <mergeCell ref="AMS2:AMT2"/>
    <mergeCell ref="AMU2:AMV2"/>
    <mergeCell ref="AMW2:AMX2"/>
    <mergeCell ref="AMY2:AMZ2"/>
    <mergeCell ref="ANA2:ANB2"/>
    <mergeCell ref="AME2:AMF2"/>
    <mergeCell ref="AMG2:AMH2"/>
    <mergeCell ref="AMI2:AMJ2"/>
    <mergeCell ref="AMK2:AML2"/>
    <mergeCell ref="AMM2:AMN2"/>
    <mergeCell ref="AMO2:AMP2"/>
    <mergeCell ref="ALS2:ALT2"/>
    <mergeCell ref="ALU2:ALV2"/>
    <mergeCell ref="ALW2:ALX2"/>
    <mergeCell ref="ALY2:ALZ2"/>
    <mergeCell ref="AMA2:AMB2"/>
    <mergeCell ref="AMC2:AMD2"/>
    <mergeCell ref="ALG2:ALH2"/>
    <mergeCell ref="ALI2:ALJ2"/>
    <mergeCell ref="ALK2:ALL2"/>
    <mergeCell ref="ALM2:ALN2"/>
    <mergeCell ref="ALO2:ALP2"/>
    <mergeCell ref="ALQ2:ALR2"/>
    <mergeCell ref="AKU2:AKV2"/>
    <mergeCell ref="AKW2:AKX2"/>
    <mergeCell ref="AKY2:AKZ2"/>
    <mergeCell ref="ALA2:ALB2"/>
    <mergeCell ref="ALC2:ALD2"/>
    <mergeCell ref="ALE2:ALF2"/>
    <mergeCell ref="AKI2:AKJ2"/>
    <mergeCell ref="AKK2:AKL2"/>
    <mergeCell ref="AKM2:AKN2"/>
    <mergeCell ref="AKO2:AKP2"/>
    <mergeCell ref="AKQ2:AKR2"/>
    <mergeCell ref="AKS2:AKT2"/>
    <mergeCell ref="AJW2:AJX2"/>
    <mergeCell ref="AJY2:AJZ2"/>
    <mergeCell ref="AKA2:AKB2"/>
    <mergeCell ref="AKC2:AKD2"/>
    <mergeCell ref="AKE2:AKF2"/>
    <mergeCell ref="AKG2:AKH2"/>
    <mergeCell ref="AJK2:AJL2"/>
    <mergeCell ref="AJM2:AJN2"/>
    <mergeCell ref="AJO2:AJP2"/>
    <mergeCell ref="AJQ2:AJR2"/>
    <mergeCell ref="AJS2:AJT2"/>
    <mergeCell ref="AJU2:AJV2"/>
    <mergeCell ref="AIY2:AIZ2"/>
    <mergeCell ref="AJA2:AJB2"/>
    <mergeCell ref="AJC2:AJD2"/>
    <mergeCell ref="AJE2:AJF2"/>
    <mergeCell ref="AJG2:AJH2"/>
    <mergeCell ref="AJI2:AJJ2"/>
    <mergeCell ref="AIM2:AIN2"/>
    <mergeCell ref="AIO2:AIP2"/>
    <mergeCell ref="AIQ2:AIR2"/>
    <mergeCell ref="AIS2:AIT2"/>
    <mergeCell ref="AIU2:AIV2"/>
    <mergeCell ref="AIW2:AIX2"/>
    <mergeCell ref="AIA2:AIB2"/>
    <mergeCell ref="AIC2:AID2"/>
    <mergeCell ref="AIE2:AIF2"/>
    <mergeCell ref="AIG2:AIH2"/>
    <mergeCell ref="AII2:AIJ2"/>
    <mergeCell ref="AIK2:AIL2"/>
    <mergeCell ref="AHO2:AHP2"/>
    <mergeCell ref="AHQ2:AHR2"/>
    <mergeCell ref="AHS2:AHT2"/>
    <mergeCell ref="AHU2:AHV2"/>
    <mergeCell ref="AHW2:AHX2"/>
    <mergeCell ref="AHY2:AHZ2"/>
    <mergeCell ref="AHC2:AHD2"/>
    <mergeCell ref="AHE2:AHF2"/>
    <mergeCell ref="AHG2:AHH2"/>
    <mergeCell ref="AHI2:AHJ2"/>
    <mergeCell ref="AHK2:AHL2"/>
    <mergeCell ref="AHM2:AHN2"/>
    <mergeCell ref="AGQ2:AGR2"/>
    <mergeCell ref="AGS2:AGT2"/>
    <mergeCell ref="AGU2:AGV2"/>
    <mergeCell ref="AGW2:AGX2"/>
    <mergeCell ref="AGY2:AGZ2"/>
    <mergeCell ref="AHA2:AHB2"/>
    <mergeCell ref="AGE2:AGF2"/>
    <mergeCell ref="AGG2:AGH2"/>
    <mergeCell ref="AGI2:AGJ2"/>
    <mergeCell ref="AGK2:AGL2"/>
    <mergeCell ref="AGM2:AGN2"/>
    <mergeCell ref="AGO2:AGP2"/>
    <mergeCell ref="AFS2:AFT2"/>
    <mergeCell ref="AFU2:AFV2"/>
    <mergeCell ref="AFW2:AFX2"/>
    <mergeCell ref="AFY2:AFZ2"/>
    <mergeCell ref="AGA2:AGB2"/>
    <mergeCell ref="AGC2:AGD2"/>
    <mergeCell ref="AFG2:AFH2"/>
    <mergeCell ref="AFI2:AFJ2"/>
    <mergeCell ref="AFK2:AFL2"/>
    <mergeCell ref="AFM2:AFN2"/>
    <mergeCell ref="AFO2:AFP2"/>
    <mergeCell ref="AFQ2:AFR2"/>
    <mergeCell ref="AEU2:AEV2"/>
    <mergeCell ref="AEW2:AEX2"/>
    <mergeCell ref="AEY2:AEZ2"/>
    <mergeCell ref="AFA2:AFB2"/>
    <mergeCell ref="AFC2:AFD2"/>
    <mergeCell ref="AFE2:AFF2"/>
    <mergeCell ref="AEI2:AEJ2"/>
    <mergeCell ref="AEK2:AEL2"/>
    <mergeCell ref="AEM2:AEN2"/>
    <mergeCell ref="AEO2:AEP2"/>
    <mergeCell ref="AEQ2:AER2"/>
    <mergeCell ref="AES2:AET2"/>
    <mergeCell ref="ADW2:ADX2"/>
    <mergeCell ref="ADY2:ADZ2"/>
    <mergeCell ref="AEA2:AEB2"/>
    <mergeCell ref="AEC2:AED2"/>
    <mergeCell ref="AEE2:AEF2"/>
    <mergeCell ref="AEG2:AEH2"/>
    <mergeCell ref="ADK2:ADL2"/>
    <mergeCell ref="ADM2:ADN2"/>
    <mergeCell ref="ADO2:ADP2"/>
    <mergeCell ref="ADQ2:ADR2"/>
    <mergeCell ref="ADS2:ADT2"/>
    <mergeCell ref="ADU2:ADV2"/>
    <mergeCell ref="ACY2:ACZ2"/>
    <mergeCell ref="ADA2:ADB2"/>
    <mergeCell ref="ADC2:ADD2"/>
    <mergeCell ref="ADE2:ADF2"/>
    <mergeCell ref="ADG2:ADH2"/>
    <mergeCell ref="ADI2:ADJ2"/>
    <mergeCell ref="ACM2:ACN2"/>
    <mergeCell ref="ACO2:ACP2"/>
    <mergeCell ref="ACQ2:ACR2"/>
    <mergeCell ref="ACS2:ACT2"/>
    <mergeCell ref="ACU2:ACV2"/>
    <mergeCell ref="ACW2:ACX2"/>
    <mergeCell ref="ACA2:ACB2"/>
    <mergeCell ref="ACC2:ACD2"/>
    <mergeCell ref="ACE2:ACF2"/>
    <mergeCell ref="ACG2:ACH2"/>
    <mergeCell ref="ACI2:ACJ2"/>
    <mergeCell ref="ACK2:ACL2"/>
    <mergeCell ref="ABO2:ABP2"/>
    <mergeCell ref="ABQ2:ABR2"/>
    <mergeCell ref="ABS2:ABT2"/>
    <mergeCell ref="ABU2:ABV2"/>
    <mergeCell ref="ABW2:ABX2"/>
    <mergeCell ref="ABY2:ABZ2"/>
    <mergeCell ref="ABC2:ABD2"/>
    <mergeCell ref="ABE2:ABF2"/>
    <mergeCell ref="ABG2:ABH2"/>
    <mergeCell ref="ABI2:ABJ2"/>
    <mergeCell ref="ABK2:ABL2"/>
    <mergeCell ref="ABM2:ABN2"/>
    <mergeCell ref="AAQ2:AAR2"/>
    <mergeCell ref="AAS2:AAT2"/>
    <mergeCell ref="AAU2:AAV2"/>
    <mergeCell ref="AAW2:AAX2"/>
    <mergeCell ref="AAY2:AAZ2"/>
    <mergeCell ref="ABA2:ABB2"/>
    <mergeCell ref="AAE2:AAF2"/>
    <mergeCell ref="AAG2:AAH2"/>
    <mergeCell ref="AAI2:AAJ2"/>
    <mergeCell ref="AAK2:AAL2"/>
    <mergeCell ref="AAM2:AAN2"/>
    <mergeCell ref="AAO2:AAP2"/>
    <mergeCell ref="ZS2:ZT2"/>
    <mergeCell ref="ZU2:ZV2"/>
    <mergeCell ref="ZW2:ZX2"/>
    <mergeCell ref="ZY2:ZZ2"/>
    <mergeCell ref="AAA2:AAB2"/>
    <mergeCell ref="AAC2:AAD2"/>
    <mergeCell ref="ZG2:ZH2"/>
    <mergeCell ref="ZI2:ZJ2"/>
    <mergeCell ref="ZK2:ZL2"/>
    <mergeCell ref="ZM2:ZN2"/>
    <mergeCell ref="ZO2:ZP2"/>
    <mergeCell ref="ZQ2:ZR2"/>
    <mergeCell ref="YU2:YV2"/>
    <mergeCell ref="YW2:YX2"/>
    <mergeCell ref="YY2:YZ2"/>
    <mergeCell ref="ZA2:ZB2"/>
    <mergeCell ref="ZC2:ZD2"/>
    <mergeCell ref="ZE2:ZF2"/>
    <mergeCell ref="YI2:YJ2"/>
    <mergeCell ref="YK2:YL2"/>
    <mergeCell ref="YM2:YN2"/>
    <mergeCell ref="YO2:YP2"/>
    <mergeCell ref="YQ2:YR2"/>
    <mergeCell ref="YS2:YT2"/>
    <mergeCell ref="XW2:XX2"/>
    <mergeCell ref="XY2:XZ2"/>
    <mergeCell ref="YA2:YB2"/>
    <mergeCell ref="YC2:YD2"/>
    <mergeCell ref="YE2:YF2"/>
    <mergeCell ref="YG2:YH2"/>
    <mergeCell ref="XK2:XL2"/>
    <mergeCell ref="XM2:XN2"/>
    <mergeCell ref="XO2:XP2"/>
    <mergeCell ref="XQ2:XR2"/>
    <mergeCell ref="XS2:XT2"/>
    <mergeCell ref="XU2:XV2"/>
    <mergeCell ref="WY2:WZ2"/>
    <mergeCell ref="XA2:XB2"/>
    <mergeCell ref="XC2:XD2"/>
    <mergeCell ref="XE2:XF2"/>
    <mergeCell ref="XG2:XH2"/>
    <mergeCell ref="XI2:XJ2"/>
    <mergeCell ref="WM2:WN2"/>
    <mergeCell ref="WO2:WP2"/>
    <mergeCell ref="WQ2:WR2"/>
    <mergeCell ref="WS2:WT2"/>
    <mergeCell ref="WU2:WV2"/>
    <mergeCell ref="WW2:WX2"/>
    <mergeCell ref="WA2:WB2"/>
    <mergeCell ref="WC2:WD2"/>
    <mergeCell ref="WE2:WF2"/>
    <mergeCell ref="WG2:WH2"/>
    <mergeCell ref="WI2:WJ2"/>
    <mergeCell ref="WK2:WL2"/>
    <mergeCell ref="VO2:VP2"/>
    <mergeCell ref="VQ2:VR2"/>
    <mergeCell ref="VS2:VT2"/>
    <mergeCell ref="VU2:VV2"/>
    <mergeCell ref="VW2:VX2"/>
    <mergeCell ref="VY2:VZ2"/>
    <mergeCell ref="VC2:VD2"/>
    <mergeCell ref="VE2:VF2"/>
    <mergeCell ref="VG2:VH2"/>
    <mergeCell ref="VI2:VJ2"/>
    <mergeCell ref="VK2:VL2"/>
    <mergeCell ref="VM2:VN2"/>
    <mergeCell ref="UQ2:UR2"/>
    <mergeCell ref="US2:UT2"/>
    <mergeCell ref="UU2:UV2"/>
    <mergeCell ref="UW2:UX2"/>
    <mergeCell ref="UY2:UZ2"/>
    <mergeCell ref="VA2:VB2"/>
    <mergeCell ref="UE2:UF2"/>
    <mergeCell ref="UG2:UH2"/>
    <mergeCell ref="UI2:UJ2"/>
    <mergeCell ref="UK2:UL2"/>
    <mergeCell ref="UM2:UN2"/>
    <mergeCell ref="UO2:UP2"/>
    <mergeCell ref="TS2:TT2"/>
    <mergeCell ref="TU2:TV2"/>
    <mergeCell ref="TW2:TX2"/>
    <mergeCell ref="TY2:TZ2"/>
    <mergeCell ref="UA2:UB2"/>
    <mergeCell ref="UC2:UD2"/>
    <mergeCell ref="TG2:TH2"/>
    <mergeCell ref="TI2:TJ2"/>
    <mergeCell ref="TK2:TL2"/>
    <mergeCell ref="TM2:TN2"/>
    <mergeCell ref="TO2:TP2"/>
    <mergeCell ref="TQ2:TR2"/>
    <mergeCell ref="SU2:SV2"/>
    <mergeCell ref="SW2:SX2"/>
    <mergeCell ref="SY2:SZ2"/>
    <mergeCell ref="TA2:TB2"/>
    <mergeCell ref="TC2:TD2"/>
    <mergeCell ref="TE2:TF2"/>
    <mergeCell ref="SI2:SJ2"/>
    <mergeCell ref="SK2:SL2"/>
    <mergeCell ref="SM2:SN2"/>
    <mergeCell ref="SO2:SP2"/>
    <mergeCell ref="SQ2:SR2"/>
    <mergeCell ref="SS2:ST2"/>
    <mergeCell ref="RW2:RX2"/>
    <mergeCell ref="RY2:RZ2"/>
    <mergeCell ref="SA2:SB2"/>
    <mergeCell ref="SC2:SD2"/>
    <mergeCell ref="SE2:SF2"/>
    <mergeCell ref="SG2:SH2"/>
    <mergeCell ref="RK2:RL2"/>
    <mergeCell ref="RM2:RN2"/>
    <mergeCell ref="RO2:RP2"/>
    <mergeCell ref="RQ2:RR2"/>
    <mergeCell ref="RS2:RT2"/>
    <mergeCell ref="RU2:RV2"/>
    <mergeCell ref="QY2:QZ2"/>
    <mergeCell ref="RA2:RB2"/>
    <mergeCell ref="RC2:RD2"/>
    <mergeCell ref="RE2:RF2"/>
    <mergeCell ref="RG2:RH2"/>
    <mergeCell ref="RI2:RJ2"/>
    <mergeCell ref="QM2:QN2"/>
    <mergeCell ref="QO2:QP2"/>
    <mergeCell ref="QQ2:QR2"/>
    <mergeCell ref="QS2:QT2"/>
    <mergeCell ref="QU2:QV2"/>
    <mergeCell ref="QW2:QX2"/>
    <mergeCell ref="QA2:QB2"/>
    <mergeCell ref="QC2:QD2"/>
    <mergeCell ref="QE2:QF2"/>
    <mergeCell ref="QG2:QH2"/>
    <mergeCell ref="QI2:QJ2"/>
    <mergeCell ref="QK2:QL2"/>
    <mergeCell ref="PO2:PP2"/>
    <mergeCell ref="PQ2:PR2"/>
    <mergeCell ref="PS2:PT2"/>
    <mergeCell ref="PU2:PV2"/>
    <mergeCell ref="PW2:PX2"/>
    <mergeCell ref="PY2:PZ2"/>
    <mergeCell ref="PC2:PD2"/>
    <mergeCell ref="PE2:PF2"/>
    <mergeCell ref="PG2:PH2"/>
    <mergeCell ref="PI2:PJ2"/>
    <mergeCell ref="PK2:PL2"/>
    <mergeCell ref="PM2:PN2"/>
    <mergeCell ref="OQ2:OR2"/>
    <mergeCell ref="OS2:OT2"/>
    <mergeCell ref="OU2:OV2"/>
    <mergeCell ref="OW2:OX2"/>
    <mergeCell ref="OY2:OZ2"/>
    <mergeCell ref="PA2:PB2"/>
    <mergeCell ref="OE2:OF2"/>
    <mergeCell ref="OG2:OH2"/>
    <mergeCell ref="OI2:OJ2"/>
    <mergeCell ref="OK2:OL2"/>
    <mergeCell ref="OM2:ON2"/>
    <mergeCell ref="OO2:OP2"/>
    <mergeCell ref="NS2:NT2"/>
    <mergeCell ref="NU2:NV2"/>
    <mergeCell ref="NW2:NX2"/>
    <mergeCell ref="NY2:NZ2"/>
    <mergeCell ref="OA2:OB2"/>
    <mergeCell ref="OC2:OD2"/>
    <mergeCell ref="NG2:NH2"/>
    <mergeCell ref="NI2:NJ2"/>
    <mergeCell ref="NK2:NL2"/>
    <mergeCell ref="NM2:NN2"/>
    <mergeCell ref="NO2:NP2"/>
    <mergeCell ref="NQ2:NR2"/>
    <mergeCell ref="MU2:MV2"/>
    <mergeCell ref="MW2:MX2"/>
    <mergeCell ref="MY2:MZ2"/>
    <mergeCell ref="NA2:NB2"/>
    <mergeCell ref="NC2:ND2"/>
    <mergeCell ref="NE2:NF2"/>
    <mergeCell ref="MI2:MJ2"/>
    <mergeCell ref="MK2:ML2"/>
    <mergeCell ref="MM2:MN2"/>
    <mergeCell ref="MO2:MP2"/>
    <mergeCell ref="MQ2:MR2"/>
    <mergeCell ref="MS2:MT2"/>
    <mergeCell ref="LW2:LX2"/>
    <mergeCell ref="LY2:LZ2"/>
    <mergeCell ref="MA2:MB2"/>
    <mergeCell ref="MC2:MD2"/>
    <mergeCell ref="ME2:MF2"/>
    <mergeCell ref="MG2:MH2"/>
    <mergeCell ref="LK2:LL2"/>
    <mergeCell ref="LM2:LN2"/>
    <mergeCell ref="LO2:LP2"/>
    <mergeCell ref="LQ2:LR2"/>
    <mergeCell ref="LS2:LT2"/>
    <mergeCell ref="LU2:LV2"/>
    <mergeCell ref="KY2:KZ2"/>
    <mergeCell ref="LA2:LB2"/>
    <mergeCell ref="LC2:LD2"/>
    <mergeCell ref="LE2:LF2"/>
    <mergeCell ref="LG2:LH2"/>
    <mergeCell ref="LI2:LJ2"/>
    <mergeCell ref="KM2:KN2"/>
    <mergeCell ref="KO2:KP2"/>
    <mergeCell ref="KQ2:KR2"/>
    <mergeCell ref="KS2:KT2"/>
    <mergeCell ref="KU2:KV2"/>
    <mergeCell ref="KW2:KX2"/>
    <mergeCell ref="KA2:KB2"/>
    <mergeCell ref="KC2:KD2"/>
    <mergeCell ref="KE2:KF2"/>
    <mergeCell ref="KG2:KH2"/>
    <mergeCell ref="KI2:KJ2"/>
    <mergeCell ref="KK2:KL2"/>
    <mergeCell ref="JO2:JP2"/>
    <mergeCell ref="JQ2:JR2"/>
    <mergeCell ref="JS2:JT2"/>
    <mergeCell ref="JU2:JV2"/>
    <mergeCell ref="JW2:JX2"/>
    <mergeCell ref="JY2:JZ2"/>
    <mergeCell ref="JC2:JD2"/>
    <mergeCell ref="JE2:JF2"/>
    <mergeCell ref="JG2:JH2"/>
    <mergeCell ref="JI2:JJ2"/>
    <mergeCell ref="JK2:JL2"/>
    <mergeCell ref="JM2:JN2"/>
    <mergeCell ref="IQ2:IR2"/>
    <mergeCell ref="IS2:IT2"/>
    <mergeCell ref="IU2:IV2"/>
    <mergeCell ref="IW2:IX2"/>
    <mergeCell ref="IY2:IZ2"/>
    <mergeCell ref="JA2:JB2"/>
    <mergeCell ref="IE2:IF2"/>
    <mergeCell ref="IG2:IH2"/>
    <mergeCell ref="II2:IJ2"/>
    <mergeCell ref="IK2:IL2"/>
    <mergeCell ref="IM2:IN2"/>
    <mergeCell ref="IO2:IP2"/>
    <mergeCell ref="HS2:HT2"/>
    <mergeCell ref="HU2:HV2"/>
    <mergeCell ref="HW2:HX2"/>
    <mergeCell ref="HY2:HZ2"/>
    <mergeCell ref="IA2:IB2"/>
    <mergeCell ref="IC2:ID2"/>
    <mergeCell ref="HG2:HH2"/>
    <mergeCell ref="HI2:HJ2"/>
    <mergeCell ref="HK2:HL2"/>
    <mergeCell ref="HM2:HN2"/>
    <mergeCell ref="HO2:HP2"/>
    <mergeCell ref="HQ2:HR2"/>
    <mergeCell ref="GU2:GV2"/>
    <mergeCell ref="GW2:GX2"/>
    <mergeCell ref="GY2:GZ2"/>
    <mergeCell ref="HA2:HB2"/>
    <mergeCell ref="HC2:HD2"/>
    <mergeCell ref="HE2:HF2"/>
    <mergeCell ref="GI2:GJ2"/>
    <mergeCell ref="GK2:GL2"/>
    <mergeCell ref="GM2:GN2"/>
    <mergeCell ref="GO2:GP2"/>
    <mergeCell ref="GQ2:GR2"/>
    <mergeCell ref="GS2:GT2"/>
    <mergeCell ref="FW2:FX2"/>
    <mergeCell ref="FY2:FZ2"/>
    <mergeCell ref="GA2:GB2"/>
    <mergeCell ref="GC2:GD2"/>
    <mergeCell ref="GE2:GF2"/>
    <mergeCell ref="GG2:GH2"/>
    <mergeCell ref="FK2:FL2"/>
    <mergeCell ref="FM2:FN2"/>
    <mergeCell ref="FO2:FP2"/>
    <mergeCell ref="FQ2:FR2"/>
    <mergeCell ref="FS2:FT2"/>
    <mergeCell ref="FU2:FV2"/>
    <mergeCell ref="EY2:EZ2"/>
    <mergeCell ref="FA2:FB2"/>
    <mergeCell ref="FC2:FD2"/>
    <mergeCell ref="FE2:FF2"/>
    <mergeCell ref="FG2:FH2"/>
    <mergeCell ref="FI2:FJ2"/>
    <mergeCell ref="EM2:EN2"/>
    <mergeCell ref="EO2:EP2"/>
    <mergeCell ref="EQ2:ER2"/>
    <mergeCell ref="ES2:ET2"/>
    <mergeCell ref="EU2:EV2"/>
    <mergeCell ref="EW2:EX2"/>
    <mergeCell ref="EA2:EB2"/>
    <mergeCell ref="EC2:ED2"/>
    <mergeCell ref="EE2:EF2"/>
    <mergeCell ref="EG2:EH2"/>
    <mergeCell ref="EI2:EJ2"/>
    <mergeCell ref="EK2:EL2"/>
    <mergeCell ref="DO2:DP2"/>
    <mergeCell ref="DQ2:DR2"/>
    <mergeCell ref="DS2:DT2"/>
    <mergeCell ref="DU2:DV2"/>
    <mergeCell ref="DW2:DX2"/>
    <mergeCell ref="DY2:DZ2"/>
    <mergeCell ref="DC2:DD2"/>
    <mergeCell ref="DE2:DF2"/>
    <mergeCell ref="DG2:DH2"/>
    <mergeCell ref="DI2:DJ2"/>
    <mergeCell ref="DK2:DL2"/>
    <mergeCell ref="DM2:DN2"/>
    <mergeCell ref="CQ2:CR2"/>
    <mergeCell ref="CS2:CT2"/>
    <mergeCell ref="CU2:CV2"/>
    <mergeCell ref="CW2:CX2"/>
    <mergeCell ref="CY2:CZ2"/>
    <mergeCell ref="DA2:DB2"/>
    <mergeCell ref="CE2:CF2"/>
    <mergeCell ref="CG2:CH2"/>
    <mergeCell ref="CI2:CJ2"/>
    <mergeCell ref="CK2:CL2"/>
    <mergeCell ref="CM2:CN2"/>
    <mergeCell ref="CO2:CP2"/>
    <mergeCell ref="BS2:BT2"/>
    <mergeCell ref="BU2:BV2"/>
    <mergeCell ref="BW2:BX2"/>
    <mergeCell ref="BY2:BZ2"/>
    <mergeCell ref="CA2:CB2"/>
    <mergeCell ref="CC2:CD2"/>
    <mergeCell ref="BG2:BH2"/>
    <mergeCell ref="BI2:BJ2"/>
    <mergeCell ref="BK2:BL2"/>
    <mergeCell ref="BM2:BN2"/>
    <mergeCell ref="BO2:BP2"/>
    <mergeCell ref="BQ2:BR2"/>
    <mergeCell ref="AU2:AV2"/>
    <mergeCell ref="AW2:AX2"/>
    <mergeCell ref="AY2:AZ2"/>
    <mergeCell ref="BA2:BB2"/>
    <mergeCell ref="BC2:BD2"/>
    <mergeCell ref="BE2:BF2"/>
    <mergeCell ref="A1:B1"/>
    <mergeCell ref="A2:B2"/>
    <mergeCell ref="C2:D2"/>
    <mergeCell ref="E2:F2"/>
    <mergeCell ref="G2:H2"/>
    <mergeCell ref="I2:J2"/>
    <mergeCell ref="AI2:AJ2"/>
    <mergeCell ref="AK2:AL2"/>
    <mergeCell ref="AM2:AN2"/>
    <mergeCell ref="AO2:AP2"/>
    <mergeCell ref="AQ2:AR2"/>
    <mergeCell ref="AS2:AT2"/>
    <mergeCell ref="W2:X2"/>
    <mergeCell ref="Y2:Z2"/>
    <mergeCell ref="AA2:AB2"/>
    <mergeCell ref="AC2:AD2"/>
    <mergeCell ref="AE2:AF2"/>
    <mergeCell ref="AG2:AH2"/>
    <mergeCell ref="K2:L2"/>
    <mergeCell ref="M2:N2"/>
    <mergeCell ref="O2:P2"/>
    <mergeCell ref="Q2:R2"/>
    <mergeCell ref="S2:T2"/>
    <mergeCell ref="U2:V2"/>
  </mergeCells>
  <conditionalFormatting sqref="B24">
    <cfRule type="expression" dxfId="17" priority="18">
      <formula>$B$4="Educational Institutions (K-12) – Grades K to 8 (2)"</formula>
    </cfRule>
    <cfRule type="expression" dxfId="16" priority="20">
      <formula>$B$4="Cemeteries"</formula>
    </cfRule>
    <cfRule type="expression" dxfId="15" priority="15">
      <formula>$B$4="Educational Institutions (K-12) – Grades 9 to 12 (2)"</formula>
    </cfRule>
    <cfRule type="expression" dxfId="14" priority="6">
      <formula>$B$4="Places of Worship (1)"</formula>
    </cfRule>
  </conditionalFormatting>
  <conditionalFormatting sqref="B9">
    <cfRule type="expression" dxfId="13" priority="19">
      <formula>$B$4="Educational Institutions (K-12) – Grades K to 8 (1)"</formula>
    </cfRule>
  </conditionalFormatting>
  <conditionalFormatting sqref="B33">
    <cfRule type="expression" dxfId="12" priority="17">
      <formula>$B$4="Educational Institutions (K-12) – Grades 9 to 12 (1)"</formula>
    </cfRule>
  </conditionalFormatting>
  <conditionalFormatting sqref="B30">
    <cfRule type="expression" dxfId="11" priority="16">
      <formula>$B$4="Educational Institutions (K-12) – Grades 9 to 12 (1)"</formula>
    </cfRule>
  </conditionalFormatting>
  <conditionalFormatting sqref="B15">
    <cfRule type="expression" dxfId="10" priority="14">
      <formula>$B$4="Golf Course"</formula>
    </cfRule>
  </conditionalFormatting>
  <conditionalFormatting sqref="B12">
    <cfRule type="expression" dxfId="9" priority="12">
      <formula>$B$4="Golf Driving Range"</formula>
    </cfRule>
  </conditionalFormatting>
  <conditionalFormatting sqref="B21">
    <cfRule type="expression" dxfId="8" priority="9">
      <formula>$B$4="Hospitals"</formula>
    </cfRule>
  </conditionalFormatting>
  <conditionalFormatting sqref="B27">
    <cfRule type="expression" dxfId="3" priority="8">
      <formula>$B$4="Hospitals"</formula>
    </cfRule>
    <cfRule type="expression" dxfId="4" priority="4">
      <formula>$B$4="Skating Facility"</formula>
    </cfRule>
    <cfRule type="expression" dxfId="2" priority="1">
      <formula>$B$4="Government Offices (Min 5)"</formula>
    </cfRule>
  </conditionalFormatting>
  <conditionalFormatting sqref="B6">
    <cfRule type="expression" dxfId="7" priority="7">
      <formula>$B$4="Nursery Schools or Day Care Centers (Children or Adults)"</formula>
    </cfRule>
  </conditionalFormatting>
  <conditionalFormatting sqref="B18">
    <cfRule type="expression" dxfId="6" priority="5">
      <formula>$B$4="Places of Worship (2)"</formula>
    </cfRule>
  </conditionalFormatting>
  <conditionalFormatting sqref="B36">
    <cfRule type="expression" dxfId="5" priority="2">
      <formula>$B$4="Wireless Telecommunication Facilities"</formula>
    </cfRule>
  </conditionalFormatting>
  <dataValidations count="1">
    <dataValidation type="decimal" allowBlank="1" showInputMessage="1" showErrorMessage="1" sqref="B40">
      <formula1>0</formula1>
      <formula2>0.15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'Uses &amp; Metrics'!$B$52:$B$76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topLeftCell="B1" workbookViewId="0">
      <selection activeCell="B1" sqref="B1"/>
    </sheetView>
  </sheetViews>
  <sheetFormatPr defaultRowHeight="15" x14ac:dyDescent="0.25"/>
  <cols>
    <col min="1" max="1" width="21.5703125" style="3" bestFit="1" customWidth="1"/>
    <col min="2" max="2" width="58" customWidth="1"/>
    <col min="3" max="3" width="44.28515625" customWidth="1"/>
    <col min="4" max="4" width="28.7109375" style="6" bestFit="1" customWidth="1"/>
    <col min="5" max="5" width="14.28515625" style="6" customWidth="1"/>
    <col min="6" max="6" width="38.5703125" style="6" bestFit="1" customWidth="1"/>
    <col min="7" max="7" width="14.28515625" style="6" bestFit="1" customWidth="1"/>
    <col min="8" max="8" width="11" style="6" bestFit="1" customWidth="1"/>
    <col min="9" max="9" width="14.28515625" style="6" bestFit="1" customWidth="1"/>
    <col min="10" max="10" width="9.140625" style="1"/>
  </cols>
  <sheetData>
    <row r="1" spans="1:10" ht="34.5" customHeight="1" x14ac:dyDescent="0.25">
      <c r="A1" s="5" t="s">
        <v>30</v>
      </c>
      <c r="B1" s="5" t="s">
        <v>93</v>
      </c>
      <c r="C1" s="5" t="s">
        <v>31</v>
      </c>
      <c r="D1" s="5" t="s">
        <v>3</v>
      </c>
      <c r="E1" s="7" t="s">
        <v>9</v>
      </c>
      <c r="F1" s="7" t="s">
        <v>4</v>
      </c>
      <c r="G1" s="7" t="s">
        <v>10</v>
      </c>
      <c r="H1" s="7" t="s">
        <v>4</v>
      </c>
      <c r="I1" s="7" t="s">
        <v>10</v>
      </c>
    </row>
    <row r="2" spans="1:10" x14ac:dyDescent="0.25">
      <c r="A2" s="69" t="s">
        <v>27</v>
      </c>
      <c r="B2" s="70" t="s">
        <v>92</v>
      </c>
      <c r="C2" s="71"/>
      <c r="D2" s="72"/>
      <c r="E2" s="72"/>
      <c r="F2" s="72"/>
      <c r="G2" s="72"/>
      <c r="H2" s="72"/>
      <c r="I2" s="73"/>
    </row>
    <row r="3" spans="1:10" s="4" customFormat="1" x14ac:dyDescent="0.25">
      <c r="B3" s="65" t="s">
        <v>12</v>
      </c>
      <c r="C3" s="67" t="s">
        <v>13</v>
      </c>
      <c r="D3" s="19" t="s">
        <v>13</v>
      </c>
      <c r="E3" s="19"/>
      <c r="F3" s="19"/>
      <c r="G3" s="19"/>
      <c r="H3" s="19"/>
      <c r="I3" s="68"/>
      <c r="J3" s="2"/>
    </row>
    <row r="4" spans="1:10" x14ac:dyDescent="0.25">
      <c r="A4" s="21"/>
      <c r="B4" s="8" t="s">
        <v>5</v>
      </c>
      <c r="C4" s="11" t="s">
        <v>40</v>
      </c>
      <c r="D4" s="9" t="s">
        <v>32</v>
      </c>
      <c r="E4" s="9">
        <v>250</v>
      </c>
      <c r="F4" s="9" t="s">
        <v>33</v>
      </c>
      <c r="G4" s="9">
        <v>1000</v>
      </c>
      <c r="H4" s="9"/>
      <c r="I4" s="30"/>
    </row>
    <row r="5" spans="1:10" ht="45" x14ac:dyDescent="0.25">
      <c r="A5" s="66" t="s">
        <v>28</v>
      </c>
      <c r="B5" s="22" t="s">
        <v>18</v>
      </c>
      <c r="C5" s="80" t="s">
        <v>16</v>
      </c>
      <c r="D5" s="13" t="s">
        <v>17</v>
      </c>
      <c r="E5" s="13">
        <v>0.5</v>
      </c>
      <c r="F5" s="13"/>
      <c r="G5" s="13"/>
      <c r="H5" s="13"/>
      <c r="I5" s="31"/>
    </row>
    <row r="6" spans="1:10" x14ac:dyDescent="0.25">
      <c r="A6" s="23"/>
      <c r="B6" s="18" t="s">
        <v>19</v>
      </c>
      <c r="C6" s="17" t="s">
        <v>34</v>
      </c>
      <c r="D6" s="15" t="s">
        <v>20</v>
      </c>
      <c r="E6" s="15">
        <v>1</v>
      </c>
      <c r="F6" s="15" t="s">
        <v>37</v>
      </c>
      <c r="G6" s="15">
        <v>300</v>
      </c>
      <c r="H6" s="15"/>
      <c r="I6" s="32"/>
    </row>
    <row r="7" spans="1:10" x14ac:dyDescent="0.25">
      <c r="A7" s="21"/>
      <c r="B7" s="8" t="s">
        <v>21</v>
      </c>
      <c r="C7" s="11" t="s">
        <v>22</v>
      </c>
      <c r="D7" s="9" t="s">
        <v>22</v>
      </c>
      <c r="E7" s="9">
        <v>2</v>
      </c>
      <c r="F7" s="9"/>
      <c r="G7" s="9"/>
      <c r="H7" s="9"/>
      <c r="I7" s="30"/>
    </row>
    <row r="8" spans="1:10" x14ac:dyDescent="0.25">
      <c r="A8" s="74" t="s">
        <v>29</v>
      </c>
      <c r="B8" s="18" t="s">
        <v>92</v>
      </c>
      <c r="C8" s="17"/>
      <c r="D8" s="15"/>
      <c r="E8" s="15"/>
      <c r="F8" s="15"/>
      <c r="G8" s="15"/>
      <c r="H8" s="15"/>
      <c r="I8" s="32"/>
    </row>
    <row r="9" spans="1:10" x14ac:dyDescent="0.25">
      <c r="B9" s="24" t="s">
        <v>23</v>
      </c>
      <c r="C9" s="14" t="s">
        <v>35</v>
      </c>
      <c r="D9" s="13" t="s">
        <v>35</v>
      </c>
      <c r="E9" s="13">
        <v>300</v>
      </c>
      <c r="F9" s="13"/>
      <c r="G9" s="13"/>
      <c r="H9" s="13"/>
      <c r="I9" s="31"/>
    </row>
    <row r="10" spans="1:10" x14ac:dyDescent="0.25">
      <c r="A10" s="23"/>
      <c r="B10" s="18" t="s">
        <v>77</v>
      </c>
      <c r="C10" s="29" t="s">
        <v>150</v>
      </c>
      <c r="D10" s="15" t="s">
        <v>36</v>
      </c>
      <c r="E10" s="15">
        <v>300</v>
      </c>
      <c r="F10" s="15" t="s">
        <v>54</v>
      </c>
      <c r="G10" s="15">
        <v>1</v>
      </c>
      <c r="H10" s="15"/>
      <c r="I10" s="32"/>
    </row>
    <row r="11" spans="1:10" x14ac:dyDescent="0.25">
      <c r="A11" s="23"/>
      <c r="B11" s="18" t="s">
        <v>25</v>
      </c>
      <c r="C11" s="29" t="s">
        <v>35</v>
      </c>
      <c r="D11" s="15" t="s">
        <v>35</v>
      </c>
      <c r="E11" s="15">
        <v>300</v>
      </c>
      <c r="F11" s="15"/>
      <c r="G11" s="15"/>
      <c r="H11" s="15"/>
      <c r="I11" s="32"/>
    </row>
    <row r="12" spans="1:10" x14ac:dyDescent="0.25">
      <c r="A12" s="23"/>
      <c r="B12" s="20" t="s">
        <v>14</v>
      </c>
      <c r="C12" s="25" t="s">
        <v>8</v>
      </c>
      <c r="D12" s="19" t="s">
        <v>8</v>
      </c>
      <c r="E12" s="19">
        <v>4</v>
      </c>
      <c r="F12" s="15"/>
      <c r="G12" s="15"/>
      <c r="H12" s="15"/>
      <c r="I12" s="32"/>
    </row>
    <row r="13" spans="1:10" x14ac:dyDescent="0.25">
      <c r="A13" s="23"/>
      <c r="B13" s="20" t="s">
        <v>15</v>
      </c>
      <c r="C13" s="25" t="s">
        <v>11</v>
      </c>
      <c r="D13" s="19" t="s">
        <v>11</v>
      </c>
      <c r="E13" s="19">
        <v>2</v>
      </c>
      <c r="F13" s="19"/>
      <c r="G13" s="19"/>
      <c r="H13" s="15"/>
      <c r="I13" s="32"/>
    </row>
    <row r="14" spans="1:10" x14ac:dyDescent="0.25">
      <c r="A14" s="23"/>
      <c r="B14" s="18" t="s">
        <v>68</v>
      </c>
      <c r="C14" s="29" t="s">
        <v>79</v>
      </c>
      <c r="D14" s="15" t="s">
        <v>35</v>
      </c>
      <c r="E14" s="15">
        <v>300</v>
      </c>
      <c r="F14" s="15" t="s">
        <v>78</v>
      </c>
      <c r="G14" s="15">
        <v>1</v>
      </c>
      <c r="H14" s="15" t="s">
        <v>53</v>
      </c>
      <c r="I14" s="32">
        <v>1</v>
      </c>
    </row>
    <row r="15" spans="1:10" x14ac:dyDescent="0.25">
      <c r="A15" s="23"/>
      <c r="B15" s="18" t="s">
        <v>43</v>
      </c>
      <c r="C15" s="29" t="s">
        <v>52</v>
      </c>
      <c r="D15" s="15" t="s">
        <v>35</v>
      </c>
      <c r="E15" s="33">
        <v>300</v>
      </c>
      <c r="F15" s="15" t="s">
        <v>54</v>
      </c>
      <c r="G15" s="15">
        <v>0.5</v>
      </c>
      <c r="H15" s="15"/>
      <c r="I15" s="32"/>
    </row>
    <row r="16" spans="1:10" x14ac:dyDescent="0.25">
      <c r="A16" s="23"/>
      <c r="B16" s="18" t="s">
        <v>44</v>
      </c>
      <c r="C16" s="29" t="s">
        <v>52</v>
      </c>
      <c r="D16" s="15" t="s">
        <v>35</v>
      </c>
      <c r="E16" s="33">
        <v>300</v>
      </c>
      <c r="F16" s="15" t="s">
        <v>54</v>
      </c>
      <c r="G16" s="15">
        <v>0.5</v>
      </c>
      <c r="H16" s="15"/>
      <c r="I16" s="32"/>
    </row>
    <row r="17" spans="1:10" x14ac:dyDescent="0.25">
      <c r="A17" s="23"/>
      <c r="B17" s="18" t="s">
        <v>45</v>
      </c>
      <c r="C17" s="29" t="s">
        <v>35</v>
      </c>
      <c r="D17" s="15" t="s">
        <v>35</v>
      </c>
      <c r="E17" s="33">
        <v>200</v>
      </c>
      <c r="F17" s="15"/>
      <c r="G17" s="15"/>
      <c r="H17" s="15"/>
      <c r="I17" s="32"/>
    </row>
    <row r="18" spans="1:10" x14ac:dyDescent="0.25">
      <c r="A18" s="23"/>
      <c r="B18" s="18" t="s">
        <v>46</v>
      </c>
      <c r="C18" s="17" t="s">
        <v>35</v>
      </c>
      <c r="D18" s="15" t="s">
        <v>35</v>
      </c>
      <c r="E18" s="33">
        <v>100</v>
      </c>
      <c r="F18" s="15"/>
      <c r="G18" s="15"/>
      <c r="H18" s="15"/>
      <c r="I18" s="32"/>
    </row>
    <row r="19" spans="1:10" ht="15.75" customHeight="1" x14ac:dyDescent="0.25">
      <c r="A19" s="23"/>
      <c r="B19" s="18" t="s">
        <v>47</v>
      </c>
      <c r="C19" s="29" t="s">
        <v>83</v>
      </c>
      <c r="D19" s="15" t="s">
        <v>80</v>
      </c>
      <c r="E19" s="33">
        <v>1</v>
      </c>
      <c r="F19" s="15"/>
      <c r="G19" s="15"/>
      <c r="H19" s="15"/>
      <c r="I19" s="32"/>
    </row>
    <row r="20" spans="1:10" x14ac:dyDescent="0.25">
      <c r="A20" s="23"/>
      <c r="B20" s="18" t="s">
        <v>48</v>
      </c>
      <c r="C20" s="29" t="s">
        <v>35</v>
      </c>
      <c r="D20" s="15" t="s">
        <v>35</v>
      </c>
      <c r="E20" s="33">
        <v>300</v>
      </c>
      <c r="F20" s="15"/>
      <c r="G20" s="15"/>
      <c r="H20" s="15"/>
      <c r="I20" s="32"/>
    </row>
    <row r="21" spans="1:10" x14ac:dyDescent="0.25">
      <c r="A21" s="23"/>
      <c r="B21" s="18" t="s">
        <v>49</v>
      </c>
      <c r="C21" s="29" t="s">
        <v>35</v>
      </c>
      <c r="D21" s="15" t="s">
        <v>35</v>
      </c>
      <c r="E21" s="33">
        <v>400</v>
      </c>
      <c r="F21" s="15"/>
      <c r="G21" s="15"/>
      <c r="H21" s="15"/>
      <c r="I21" s="32"/>
    </row>
    <row r="22" spans="1:10" x14ac:dyDescent="0.25">
      <c r="A22" s="23"/>
      <c r="B22" s="18" t="s">
        <v>50</v>
      </c>
      <c r="C22" s="29" t="s">
        <v>84</v>
      </c>
      <c r="D22" s="15" t="s">
        <v>84</v>
      </c>
      <c r="E22" s="15">
        <v>1</v>
      </c>
      <c r="F22" s="15"/>
      <c r="G22" s="15"/>
      <c r="H22" s="15"/>
      <c r="I22" s="32"/>
    </row>
    <row r="23" spans="1:10" x14ac:dyDescent="0.25">
      <c r="A23" s="23"/>
      <c r="B23" s="18" t="s">
        <v>55</v>
      </c>
      <c r="C23" s="29" t="s">
        <v>35</v>
      </c>
      <c r="D23" s="15" t="s">
        <v>35</v>
      </c>
      <c r="E23" s="33">
        <v>300</v>
      </c>
      <c r="F23" s="15"/>
      <c r="G23" s="15"/>
      <c r="H23" s="15"/>
      <c r="I23" s="32"/>
    </row>
    <row r="24" spans="1:10" x14ac:dyDescent="0.25">
      <c r="A24" s="23"/>
      <c r="B24" s="18" t="s">
        <v>57</v>
      </c>
      <c r="C24" s="29" t="s">
        <v>56</v>
      </c>
      <c r="D24" s="15" t="s">
        <v>59</v>
      </c>
      <c r="E24" s="15">
        <v>1</v>
      </c>
      <c r="F24" s="15" t="s">
        <v>60</v>
      </c>
      <c r="G24" s="15">
        <v>1</v>
      </c>
      <c r="H24" s="15"/>
      <c r="I24" s="32"/>
    </row>
    <row r="25" spans="1:10" x14ac:dyDescent="0.25">
      <c r="A25" s="23"/>
      <c r="B25" s="18" t="s">
        <v>58</v>
      </c>
      <c r="C25" s="29" t="s">
        <v>35</v>
      </c>
      <c r="D25" s="26" t="s">
        <v>35</v>
      </c>
      <c r="E25" s="15">
        <v>50</v>
      </c>
      <c r="F25" s="15"/>
      <c r="G25" s="15"/>
      <c r="H25" s="15"/>
      <c r="I25" s="32"/>
    </row>
    <row r="26" spans="1:10" x14ac:dyDescent="0.25">
      <c r="A26" s="23"/>
      <c r="B26" s="18" t="s">
        <v>51</v>
      </c>
      <c r="C26" s="29" t="s">
        <v>82</v>
      </c>
      <c r="D26" s="15" t="s">
        <v>81</v>
      </c>
      <c r="E26" s="15">
        <v>1</v>
      </c>
      <c r="F26" s="15" t="s">
        <v>24</v>
      </c>
      <c r="G26" s="15">
        <v>2</v>
      </c>
      <c r="H26" s="15"/>
      <c r="I26" s="32"/>
    </row>
    <row r="27" spans="1:10" x14ac:dyDescent="0.25">
      <c r="A27" s="23"/>
      <c r="B27" s="18" t="s">
        <v>61</v>
      </c>
      <c r="C27" s="29" t="s">
        <v>35</v>
      </c>
      <c r="D27" s="15" t="s">
        <v>35</v>
      </c>
      <c r="E27" s="15">
        <v>400</v>
      </c>
      <c r="F27" s="15"/>
      <c r="G27" s="15"/>
      <c r="H27" s="15"/>
      <c r="I27" s="32"/>
    </row>
    <row r="28" spans="1:10" x14ac:dyDescent="0.25">
      <c r="A28" s="23"/>
      <c r="B28" s="18" t="s">
        <v>62</v>
      </c>
      <c r="C28" s="29" t="s">
        <v>72</v>
      </c>
      <c r="D28" s="15" t="s">
        <v>72</v>
      </c>
      <c r="E28" s="15">
        <v>0.33329999999999999</v>
      </c>
      <c r="F28" s="15"/>
      <c r="G28" s="15"/>
      <c r="H28" s="15"/>
      <c r="I28" s="32"/>
    </row>
    <row r="29" spans="1:10" x14ac:dyDescent="0.25">
      <c r="A29" s="23"/>
      <c r="B29" s="18" t="s">
        <v>63</v>
      </c>
      <c r="C29" s="29" t="s">
        <v>35</v>
      </c>
      <c r="D29" s="15" t="s">
        <v>35</v>
      </c>
      <c r="E29" s="15">
        <v>200</v>
      </c>
      <c r="F29" s="15"/>
      <c r="G29" s="15"/>
      <c r="H29" s="15"/>
      <c r="I29" s="32"/>
    </row>
    <row r="30" spans="1:10" x14ac:dyDescent="0.25">
      <c r="A30" s="23"/>
      <c r="B30" s="18" t="s">
        <v>64</v>
      </c>
      <c r="C30" s="29" t="s">
        <v>35</v>
      </c>
      <c r="D30" s="15" t="s">
        <v>35</v>
      </c>
      <c r="E30" s="15">
        <v>100</v>
      </c>
      <c r="F30" s="15"/>
      <c r="G30" s="15"/>
      <c r="H30" s="15"/>
      <c r="I30" s="32"/>
    </row>
    <row r="31" spans="1:10" x14ac:dyDescent="0.25">
      <c r="A31" s="23"/>
      <c r="B31" s="18" t="s">
        <v>65</v>
      </c>
      <c r="C31" s="29" t="s">
        <v>88</v>
      </c>
      <c r="D31" s="15" t="s">
        <v>35</v>
      </c>
      <c r="E31" s="15">
        <v>300</v>
      </c>
      <c r="F31" s="15" t="s">
        <v>16</v>
      </c>
      <c r="G31" s="15">
        <v>1</v>
      </c>
      <c r="H31" s="15"/>
      <c r="I31" s="32"/>
    </row>
    <row r="32" spans="1:10" s="37" customFormat="1" ht="30" x14ac:dyDescent="0.25">
      <c r="A32" s="34"/>
      <c r="B32" s="35" t="s">
        <v>66</v>
      </c>
      <c r="C32" s="36" t="s">
        <v>89</v>
      </c>
      <c r="D32" s="15" t="s">
        <v>35</v>
      </c>
      <c r="E32" s="15">
        <v>200</v>
      </c>
      <c r="F32" s="15"/>
      <c r="G32" s="15"/>
      <c r="H32" s="15"/>
      <c r="I32" s="32"/>
      <c r="J32" s="6"/>
    </row>
    <row r="33" spans="1:9" x14ac:dyDescent="0.25">
      <c r="A33" s="23"/>
      <c r="B33" s="18" t="s">
        <v>73</v>
      </c>
      <c r="C33" s="29" t="s">
        <v>35</v>
      </c>
      <c r="D33" s="15" t="s">
        <v>35</v>
      </c>
      <c r="E33" s="15">
        <v>200</v>
      </c>
      <c r="F33" s="15"/>
      <c r="G33" s="15"/>
      <c r="H33" s="15"/>
      <c r="I33" s="32"/>
    </row>
    <row r="34" spans="1:9" x14ac:dyDescent="0.25">
      <c r="A34" s="23"/>
      <c r="B34" s="18" t="s">
        <v>74</v>
      </c>
      <c r="C34" s="29" t="s">
        <v>75</v>
      </c>
      <c r="D34" s="26" t="s">
        <v>75</v>
      </c>
      <c r="E34" s="15">
        <v>1</v>
      </c>
      <c r="F34" s="15"/>
      <c r="G34" s="15"/>
      <c r="H34" s="15"/>
      <c r="I34" s="32"/>
    </row>
    <row r="35" spans="1:9" x14ac:dyDescent="0.25">
      <c r="A35" s="23"/>
      <c r="B35" s="18" t="s">
        <v>76</v>
      </c>
      <c r="C35" s="29" t="s">
        <v>11</v>
      </c>
      <c r="D35" s="15" t="s">
        <v>11</v>
      </c>
      <c r="E35" s="15">
        <v>3</v>
      </c>
      <c r="F35" s="15"/>
      <c r="G35" s="15"/>
      <c r="H35" s="15"/>
      <c r="I35" s="32"/>
    </row>
    <row r="36" spans="1:9" x14ac:dyDescent="0.25">
      <c r="A36" s="23"/>
      <c r="B36" s="18" t="s">
        <v>67</v>
      </c>
      <c r="C36" s="17" t="s">
        <v>35</v>
      </c>
      <c r="D36" s="15" t="s">
        <v>35</v>
      </c>
      <c r="E36" s="33">
        <v>100</v>
      </c>
      <c r="F36" s="15"/>
      <c r="G36" s="15"/>
      <c r="H36" s="15"/>
      <c r="I36" s="32"/>
    </row>
    <row r="37" spans="1:9" x14ac:dyDescent="0.25">
      <c r="A37" s="23"/>
      <c r="B37" s="18" t="s">
        <v>90</v>
      </c>
      <c r="C37" s="29" t="s">
        <v>35</v>
      </c>
      <c r="D37" s="15" t="s">
        <v>35</v>
      </c>
      <c r="E37" s="15">
        <v>300</v>
      </c>
      <c r="F37" s="15"/>
      <c r="G37" s="15"/>
      <c r="H37" s="15"/>
      <c r="I37" s="32"/>
    </row>
    <row r="38" spans="1:9" x14ac:dyDescent="0.25">
      <c r="A38" s="23"/>
      <c r="B38" s="18" t="s">
        <v>91</v>
      </c>
      <c r="C38" s="29" t="s">
        <v>35</v>
      </c>
      <c r="D38" s="15" t="s">
        <v>35</v>
      </c>
      <c r="E38" s="15">
        <v>300</v>
      </c>
      <c r="F38" s="15"/>
      <c r="G38" s="15"/>
      <c r="H38" s="15"/>
      <c r="I38" s="32"/>
    </row>
    <row r="39" spans="1:9" x14ac:dyDescent="0.25">
      <c r="A39" s="23"/>
      <c r="B39" s="18" t="s">
        <v>69</v>
      </c>
      <c r="C39" s="29" t="s">
        <v>11</v>
      </c>
      <c r="D39" s="15" t="s">
        <v>11</v>
      </c>
      <c r="E39" s="15">
        <v>4</v>
      </c>
      <c r="F39" s="15"/>
      <c r="G39" s="15"/>
      <c r="H39" s="15"/>
      <c r="I39" s="32"/>
    </row>
    <row r="40" spans="1:9" x14ac:dyDescent="0.25">
      <c r="A40" s="23"/>
      <c r="B40" s="18" t="s">
        <v>70</v>
      </c>
      <c r="C40" s="29" t="s">
        <v>53</v>
      </c>
      <c r="D40" s="15" t="s">
        <v>53</v>
      </c>
      <c r="E40" s="15">
        <v>1</v>
      </c>
      <c r="F40" s="15"/>
      <c r="G40" s="15"/>
      <c r="H40" s="15"/>
      <c r="I40" s="32"/>
    </row>
    <row r="41" spans="1:9" x14ac:dyDescent="0.25">
      <c r="A41" s="21"/>
      <c r="B41" s="8" t="s">
        <v>71</v>
      </c>
      <c r="C41" s="11" t="s">
        <v>35</v>
      </c>
      <c r="D41" s="10" t="s">
        <v>35</v>
      </c>
      <c r="E41" s="9">
        <v>300</v>
      </c>
      <c r="F41" s="9"/>
      <c r="G41" s="9"/>
      <c r="H41" s="9"/>
      <c r="I41" s="30"/>
    </row>
    <row r="42" spans="1:9" x14ac:dyDescent="0.25">
      <c r="A42" s="69" t="s">
        <v>104</v>
      </c>
      <c r="B42" s="70" t="s">
        <v>92</v>
      </c>
      <c r="C42" s="71"/>
      <c r="D42" s="72"/>
      <c r="E42" s="72"/>
      <c r="F42" s="72"/>
      <c r="G42" s="72"/>
      <c r="H42" s="72"/>
      <c r="I42" s="73"/>
    </row>
    <row r="43" spans="1:9" x14ac:dyDescent="0.25">
      <c r="A43" s="65"/>
      <c r="B43" s="18" t="s">
        <v>96</v>
      </c>
      <c r="C43" s="29" t="s">
        <v>35</v>
      </c>
      <c r="D43" s="15" t="s">
        <v>35</v>
      </c>
      <c r="E43" s="15">
        <v>300</v>
      </c>
      <c r="F43" s="15"/>
      <c r="G43" s="15"/>
      <c r="H43" s="15"/>
      <c r="I43" s="32"/>
    </row>
    <row r="44" spans="1:9" ht="30" x14ac:dyDescent="0.25">
      <c r="A44" s="65"/>
      <c r="B44" s="61" t="s">
        <v>102</v>
      </c>
      <c r="C44" s="29" t="s">
        <v>35</v>
      </c>
      <c r="D44" s="15" t="s">
        <v>35</v>
      </c>
      <c r="E44" s="15">
        <v>300</v>
      </c>
      <c r="F44" s="15"/>
      <c r="G44" s="15"/>
      <c r="H44" s="15"/>
      <c r="I44" s="32"/>
    </row>
    <row r="45" spans="1:9" ht="30" x14ac:dyDescent="0.25">
      <c r="A45" s="23"/>
      <c r="B45" s="61" t="s">
        <v>99</v>
      </c>
      <c r="C45" s="29" t="s">
        <v>35</v>
      </c>
      <c r="D45" s="15" t="s">
        <v>35</v>
      </c>
      <c r="E45" s="15">
        <v>500</v>
      </c>
      <c r="F45" s="15"/>
      <c r="G45" s="15"/>
      <c r="H45" s="15"/>
      <c r="I45" s="32"/>
    </row>
    <row r="46" spans="1:9" ht="30" x14ac:dyDescent="0.25">
      <c r="A46" s="23"/>
      <c r="B46" s="61" t="s">
        <v>100</v>
      </c>
      <c r="C46" s="29" t="s">
        <v>35</v>
      </c>
      <c r="D46" s="15" t="s">
        <v>35</v>
      </c>
      <c r="E46" s="15">
        <v>750</v>
      </c>
      <c r="F46" s="15"/>
      <c r="G46" s="15"/>
      <c r="H46" s="15"/>
      <c r="I46" s="32"/>
    </row>
    <row r="47" spans="1:9" ht="30" x14ac:dyDescent="0.25">
      <c r="A47" s="23"/>
      <c r="B47" s="61" t="s">
        <v>101</v>
      </c>
      <c r="C47" s="29" t="s">
        <v>35</v>
      </c>
      <c r="D47" s="15" t="s">
        <v>35</v>
      </c>
      <c r="E47" s="15">
        <v>1250</v>
      </c>
      <c r="F47" s="15"/>
      <c r="G47" s="15"/>
      <c r="H47" s="15"/>
      <c r="I47" s="32"/>
    </row>
    <row r="48" spans="1:9" x14ac:dyDescent="0.25">
      <c r="A48" s="23"/>
      <c r="B48" s="61" t="s">
        <v>95</v>
      </c>
      <c r="C48" s="29" t="s">
        <v>35</v>
      </c>
      <c r="D48" s="15" t="s">
        <v>35</v>
      </c>
      <c r="E48" s="15">
        <v>300</v>
      </c>
      <c r="F48" s="15"/>
      <c r="G48" s="15"/>
      <c r="H48" s="15"/>
      <c r="I48" s="32"/>
    </row>
    <row r="49" spans="1:9" x14ac:dyDescent="0.25">
      <c r="A49" s="23"/>
      <c r="B49" s="18" t="s">
        <v>103</v>
      </c>
      <c r="C49" s="29" t="s">
        <v>35</v>
      </c>
      <c r="D49" s="15" t="s">
        <v>35</v>
      </c>
      <c r="E49" s="15">
        <v>1500</v>
      </c>
      <c r="F49" s="15"/>
      <c r="G49" s="15"/>
      <c r="H49" s="15"/>
      <c r="I49" s="32"/>
    </row>
    <row r="50" spans="1:9" x14ac:dyDescent="0.25">
      <c r="A50" s="23"/>
      <c r="B50" s="18" t="s">
        <v>98</v>
      </c>
      <c r="C50" s="29" t="s">
        <v>35</v>
      </c>
      <c r="D50" s="15" t="s">
        <v>35</v>
      </c>
      <c r="E50" s="15">
        <v>2500</v>
      </c>
      <c r="F50" s="15"/>
      <c r="G50" s="15"/>
      <c r="H50" s="15"/>
      <c r="I50" s="32"/>
    </row>
    <row r="51" spans="1:9" x14ac:dyDescent="0.25">
      <c r="A51" s="75"/>
      <c r="B51" s="8" t="s">
        <v>97</v>
      </c>
      <c r="C51" s="63" t="s">
        <v>151</v>
      </c>
      <c r="D51" s="64" t="s">
        <v>151</v>
      </c>
      <c r="E51" s="9">
        <v>1</v>
      </c>
      <c r="F51" s="9"/>
      <c r="G51" s="9"/>
      <c r="H51" s="9"/>
      <c r="I51" s="30"/>
    </row>
    <row r="52" spans="1:9" x14ac:dyDescent="0.25">
      <c r="A52" s="69" t="s">
        <v>110</v>
      </c>
      <c r="B52" s="70" t="s">
        <v>92</v>
      </c>
      <c r="C52" s="71"/>
      <c r="D52" s="72"/>
      <c r="E52" s="72"/>
      <c r="F52" s="72"/>
      <c r="G52" s="72"/>
      <c r="H52" s="72"/>
      <c r="I52" s="73"/>
    </row>
    <row r="53" spans="1:9" x14ac:dyDescent="0.25">
      <c r="A53" s="12"/>
      <c r="B53" s="24" t="s">
        <v>111</v>
      </c>
      <c r="C53" s="76" t="s">
        <v>128</v>
      </c>
      <c r="D53" s="13"/>
      <c r="E53" s="13"/>
      <c r="F53" s="13"/>
      <c r="G53" s="13"/>
      <c r="H53" s="13"/>
      <c r="I53" s="31"/>
    </row>
    <row r="54" spans="1:9" x14ac:dyDescent="0.25">
      <c r="A54" s="23"/>
      <c r="B54" s="77" t="s">
        <v>117</v>
      </c>
      <c r="C54" s="29" t="s">
        <v>132</v>
      </c>
      <c r="D54" s="6" t="s">
        <v>144</v>
      </c>
      <c r="E54" s="6">
        <v>4</v>
      </c>
      <c r="F54" s="15"/>
      <c r="G54" s="15"/>
      <c r="H54" s="15"/>
      <c r="I54" s="32"/>
    </row>
    <row r="55" spans="1:9" x14ac:dyDescent="0.25">
      <c r="A55" s="23"/>
      <c r="B55" s="77" t="s">
        <v>118</v>
      </c>
      <c r="C55" s="29" t="s">
        <v>128</v>
      </c>
      <c r="D55" s="15"/>
      <c r="E55" s="15"/>
      <c r="F55" s="15"/>
      <c r="G55" s="15"/>
      <c r="H55" s="15"/>
      <c r="I55" s="32"/>
    </row>
    <row r="56" spans="1:9" x14ac:dyDescent="0.25">
      <c r="A56" s="23"/>
      <c r="B56" s="77" t="s">
        <v>119</v>
      </c>
      <c r="C56" s="29" t="s">
        <v>128</v>
      </c>
      <c r="D56" s="15"/>
      <c r="E56" s="15"/>
      <c r="F56" s="15"/>
      <c r="G56" s="15"/>
      <c r="H56" s="15"/>
      <c r="I56" s="32"/>
    </row>
    <row r="57" spans="1:9" x14ac:dyDescent="0.25">
      <c r="A57" s="23"/>
      <c r="B57" s="77" t="s">
        <v>120</v>
      </c>
      <c r="C57" s="29" t="s">
        <v>128</v>
      </c>
      <c r="D57" s="15"/>
      <c r="E57" s="15"/>
      <c r="F57" s="15"/>
      <c r="G57" s="15"/>
      <c r="H57" s="15"/>
      <c r="I57" s="32"/>
    </row>
    <row r="58" spans="1:9" x14ac:dyDescent="0.25">
      <c r="A58" s="23"/>
      <c r="B58" s="77" t="s">
        <v>133</v>
      </c>
      <c r="C58" s="29" t="s">
        <v>149</v>
      </c>
      <c r="D58" s="26" t="s">
        <v>149</v>
      </c>
      <c r="E58" s="15">
        <v>0.5</v>
      </c>
      <c r="F58" s="15"/>
      <c r="G58" s="15"/>
      <c r="H58" s="15"/>
      <c r="I58" s="32"/>
    </row>
    <row r="59" spans="1:9" x14ac:dyDescent="0.25">
      <c r="A59" s="23"/>
      <c r="B59" s="77" t="s">
        <v>134</v>
      </c>
      <c r="C59" s="29" t="s">
        <v>135</v>
      </c>
      <c r="D59" s="6" t="s">
        <v>144</v>
      </c>
      <c r="E59" s="15">
        <v>4</v>
      </c>
      <c r="F59" s="15"/>
      <c r="G59" s="15"/>
      <c r="H59" s="15"/>
      <c r="I59" s="32"/>
    </row>
    <row r="60" spans="1:9" x14ac:dyDescent="0.25">
      <c r="A60" s="23"/>
      <c r="B60" s="77" t="s">
        <v>136</v>
      </c>
      <c r="C60" s="29" t="s">
        <v>138</v>
      </c>
      <c r="D60" s="15" t="s">
        <v>139</v>
      </c>
      <c r="E60" s="15">
        <v>1</v>
      </c>
      <c r="F60" s="15" t="s">
        <v>140</v>
      </c>
      <c r="G60" s="15">
        <v>7</v>
      </c>
      <c r="H60" s="15"/>
      <c r="I60" s="32"/>
    </row>
    <row r="61" spans="1:9" x14ac:dyDescent="0.25">
      <c r="A61" s="23"/>
      <c r="B61" s="77" t="s">
        <v>137</v>
      </c>
      <c r="C61" s="29" t="s">
        <v>135</v>
      </c>
      <c r="D61" s="6" t="s">
        <v>144</v>
      </c>
      <c r="E61" s="15">
        <v>4</v>
      </c>
      <c r="F61" s="15"/>
      <c r="G61" s="15"/>
      <c r="H61" s="15"/>
      <c r="I61" s="32"/>
    </row>
    <row r="62" spans="1:9" x14ac:dyDescent="0.25">
      <c r="A62" s="23"/>
      <c r="B62" s="77" t="s">
        <v>121</v>
      </c>
      <c r="C62" s="29" t="s">
        <v>13</v>
      </c>
      <c r="D62" s="15"/>
      <c r="E62" s="15"/>
      <c r="F62" s="15"/>
      <c r="G62" s="15"/>
      <c r="H62" s="15"/>
      <c r="I62" s="32"/>
    </row>
    <row r="63" spans="1:9" x14ac:dyDescent="0.25">
      <c r="A63" s="23"/>
      <c r="B63" s="65" t="s">
        <v>112</v>
      </c>
      <c r="C63" s="29" t="s">
        <v>129</v>
      </c>
      <c r="D63" s="15" t="s">
        <v>129</v>
      </c>
      <c r="E63" s="15">
        <v>0.25</v>
      </c>
      <c r="F63" s="15"/>
      <c r="G63" s="15"/>
      <c r="H63" s="15"/>
      <c r="I63" s="32"/>
    </row>
    <row r="64" spans="1:9" x14ac:dyDescent="0.25">
      <c r="A64" s="23"/>
      <c r="B64" s="65" t="s">
        <v>113</v>
      </c>
      <c r="C64" s="17" t="s">
        <v>130</v>
      </c>
      <c r="D64" s="15" t="s">
        <v>131</v>
      </c>
      <c r="E64" s="15">
        <v>1</v>
      </c>
      <c r="F64" s="15"/>
      <c r="G64" s="15"/>
      <c r="H64" s="15"/>
      <c r="I64" s="32"/>
    </row>
    <row r="65" spans="1:9" x14ac:dyDescent="0.25">
      <c r="A65" s="23"/>
      <c r="B65" s="77" t="s">
        <v>122</v>
      </c>
      <c r="C65" s="29" t="s">
        <v>128</v>
      </c>
      <c r="D65" s="15"/>
      <c r="E65" s="15"/>
      <c r="F65" s="15"/>
      <c r="G65" s="15"/>
      <c r="H65" s="15"/>
      <c r="I65" s="32"/>
    </row>
    <row r="66" spans="1:9" x14ac:dyDescent="0.25">
      <c r="A66" s="23"/>
      <c r="B66" s="77" t="s">
        <v>141</v>
      </c>
      <c r="C66" s="29" t="s">
        <v>35</v>
      </c>
      <c r="D66" s="26" t="s">
        <v>35</v>
      </c>
      <c r="E66" s="15">
        <v>400</v>
      </c>
      <c r="F66" s="15"/>
      <c r="G66" s="15"/>
      <c r="H66" s="15"/>
      <c r="I66" s="32"/>
    </row>
    <row r="67" spans="1:9" ht="30" x14ac:dyDescent="0.25">
      <c r="A67" s="23"/>
      <c r="B67" s="77" t="s">
        <v>123</v>
      </c>
      <c r="C67" s="81" t="s">
        <v>148</v>
      </c>
      <c r="D67" s="15" t="s">
        <v>142</v>
      </c>
      <c r="E67" s="15">
        <v>2</v>
      </c>
      <c r="F67" s="15" t="s">
        <v>35</v>
      </c>
      <c r="G67" s="15">
        <f>1000/4</f>
        <v>250</v>
      </c>
      <c r="H67" s="15"/>
      <c r="I67" s="32"/>
    </row>
    <row r="68" spans="1:9" x14ac:dyDescent="0.25">
      <c r="A68" s="23"/>
      <c r="B68" s="77" t="s">
        <v>124</v>
      </c>
      <c r="C68" s="29" t="s">
        <v>143</v>
      </c>
      <c r="D68" s="15" t="s">
        <v>143</v>
      </c>
      <c r="E68" s="15">
        <v>4</v>
      </c>
      <c r="F68" s="15"/>
      <c r="G68" s="15"/>
      <c r="H68" s="15"/>
      <c r="I68" s="32"/>
    </row>
    <row r="69" spans="1:9" x14ac:dyDescent="0.25">
      <c r="A69" s="23"/>
      <c r="B69" s="65" t="s">
        <v>114</v>
      </c>
      <c r="C69" s="17" t="s">
        <v>128</v>
      </c>
      <c r="D69" s="15"/>
      <c r="E69" s="15"/>
      <c r="F69" s="15"/>
      <c r="G69" s="15"/>
      <c r="H69" s="15"/>
      <c r="I69" s="32"/>
    </row>
    <row r="70" spans="1:9" x14ac:dyDescent="0.25">
      <c r="A70" s="23"/>
      <c r="B70" s="77" t="s">
        <v>125</v>
      </c>
      <c r="C70" s="29" t="s">
        <v>128</v>
      </c>
      <c r="D70" s="15"/>
      <c r="E70" s="15"/>
      <c r="F70" s="15"/>
      <c r="G70" s="15"/>
      <c r="H70" s="15"/>
      <c r="I70" s="32"/>
    </row>
    <row r="71" spans="1:9" x14ac:dyDescent="0.25">
      <c r="A71" s="23"/>
      <c r="B71" s="77" t="s">
        <v>145</v>
      </c>
      <c r="C71" s="29" t="s">
        <v>8</v>
      </c>
      <c r="D71" s="6" t="s">
        <v>144</v>
      </c>
      <c r="E71" s="15">
        <v>4</v>
      </c>
      <c r="F71" s="15"/>
      <c r="G71" s="15"/>
      <c r="H71" s="15"/>
      <c r="I71" s="32"/>
    </row>
    <row r="72" spans="1:9" x14ac:dyDescent="0.25">
      <c r="A72" s="23"/>
      <c r="B72" s="77" t="s">
        <v>146</v>
      </c>
      <c r="C72" s="29" t="s">
        <v>11</v>
      </c>
      <c r="D72" s="6" t="s">
        <v>11</v>
      </c>
      <c r="E72" s="15">
        <v>4</v>
      </c>
      <c r="F72" s="15"/>
      <c r="G72" s="15"/>
      <c r="H72" s="15"/>
      <c r="I72" s="32"/>
    </row>
    <row r="73" spans="1:9" x14ac:dyDescent="0.25">
      <c r="A73" s="23"/>
      <c r="B73" s="65" t="s">
        <v>115</v>
      </c>
      <c r="C73" s="17" t="s">
        <v>35</v>
      </c>
      <c r="D73" s="15" t="s">
        <v>35</v>
      </c>
      <c r="E73" s="15">
        <v>250</v>
      </c>
      <c r="F73" s="15"/>
      <c r="G73" s="15"/>
      <c r="H73" s="15"/>
      <c r="I73" s="32"/>
    </row>
    <row r="74" spans="1:9" ht="30" x14ac:dyDescent="0.25">
      <c r="A74" s="23"/>
      <c r="B74" s="79" t="s">
        <v>116</v>
      </c>
      <c r="C74" s="62" t="s">
        <v>128</v>
      </c>
      <c r="D74" s="15"/>
      <c r="E74" s="15"/>
      <c r="F74" s="15"/>
      <c r="G74" s="15"/>
      <c r="H74" s="15"/>
      <c r="I74" s="32"/>
    </row>
    <row r="75" spans="1:9" x14ac:dyDescent="0.25">
      <c r="A75" s="23"/>
      <c r="B75" s="77" t="s">
        <v>126</v>
      </c>
      <c r="C75" s="29" t="s">
        <v>128</v>
      </c>
      <c r="D75" s="15"/>
      <c r="E75" s="15"/>
      <c r="F75" s="15"/>
      <c r="G75" s="15"/>
      <c r="H75" s="15"/>
      <c r="I75" s="32"/>
    </row>
    <row r="76" spans="1:9" x14ac:dyDescent="0.25">
      <c r="A76" s="21"/>
      <c r="B76" s="78" t="s">
        <v>127</v>
      </c>
      <c r="C76" s="11" t="s">
        <v>147</v>
      </c>
      <c r="D76" s="9" t="s">
        <v>147</v>
      </c>
      <c r="E76" s="9">
        <v>0.5</v>
      </c>
      <c r="F76" s="9"/>
      <c r="G76" s="9"/>
      <c r="H76" s="9"/>
      <c r="I76" s="30"/>
    </row>
    <row r="77" spans="1:9" x14ac:dyDescent="0.25">
      <c r="B77" s="4"/>
    </row>
    <row r="78" spans="1:9" x14ac:dyDescent="0.25">
      <c r="B78" s="4"/>
    </row>
  </sheetData>
  <sortState ref="B52:B72">
    <sortCondition ref="B52:B72"/>
  </sortState>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56" id="{6A1241B2-4CC2-438C-8E37-D7FB37A5DDEA}">
            <xm:f>Industrial!$B$4=$B$43:$B$50</xm:f>
            <x14:dxf/>
          </x14:cfRule>
          <xm:sqref>B9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Agriculture and Residential</vt:lpstr>
      <vt:lpstr>Commercial and Office</vt:lpstr>
      <vt:lpstr>Industrial</vt:lpstr>
      <vt:lpstr>Public and Institutional</vt:lpstr>
      <vt:lpstr>Uses &amp; Metrics</vt:lpstr>
    </vt:vector>
  </TitlesOfParts>
  <Company>City of Wooster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Dutton</dc:creator>
  <cp:lastModifiedBy>Andrew Dutton</cp:lastModifiedBy>
  <dcterms:created xsi:type="dcterms:W3CDTF">2018-02-12T18:24:33Z</dcterms:created>
  <dcterms:modified xsi:type="dcterms:W3CDTF">2018-12-05T19:16:05Z</dcterms:modified>
</cp:coreProperties>
</file>